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annaZwahlen\Dropbox\03_Projects\Zoi363 NbS (DRR Platform)\03_Output\Valuation Guidance\"/>
    </mc:Choice>
  </mc:AlternateContent>
  <xr:revisionPtr revIDLastSave="0" documentId="13_ncr:1_{E7AFDED6-A9AC-4678-A101-46397E717CAE}" xr6:coauthVersionLast="47" xr6:coauthVersionMax="47" xr10:uidLastSave="{00000000-0000-0000-0000-000000000000}"/>
  <bookViews>
    <workbookView xWindow="-5070" yWindow="-21720" windowWidth="38640" windowHeight="21390" tabRatio="755" activeTab="9" xr2:uid="{08BAFD44-4D26-4DC2-8B4C-D31CC0B4CDE4}"/>
  </bookViews>
  <sheets>
    <sheet name="Guía" sheetId="1" r:id="rId1"/>
    <sheet name="Catálogo" sheetId="2" r:id="rId2"/>
    <sheet name="Econ." sheetId="3" r:id="rId3"/>
    <sheet name="Soc" sheetId="11" r:id="rId4"/>
    <sheet name="Gob" sheetId="12" r:id="rId5"/>
    <sheet name="Amb." sheetId="13" r:id="rId6"/>
    <sheet name="RCD" sheetId="14" r:id="rId7"/>
    <sheet name="Resultados" sheetId="9" r:id="rId8"/>
    <sheet name="Resultados Todos" sheetId="10" r:id="rId9"/>
    <sheet name="Herramienta de mapeo" sheetId="15" r:id="rId10"/>
    <sheet name="Escalas" sheetId="8" r:id="rId11"/>
  </sheets>
  <externalReferences>
    <externalReference r:id="rId12"/>
    <externalReference r:id="rId13"/>
    <externalReference r:id="rId14"/>
    <externalReference r:id="rId15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9" l="1"/>
  <c r="C28" i="9"/>
  <c r="F27" i="9"/>
  <c r="C27" i="9"/>
  <c r="F26" i="9" a="1"/>
  <c r="F26" i="9"/>
  <c r="C26" i="9" a="1"/>
  <c r="C26" i="9"/>
  <c r="F25" i="9" a="1"/>
  <c r="F25" i="9"/>
  <c r="C25" i="9" a="1"/>
  <c r="C25" i="9"/>
  <c r="F24" i="9" a="1"/>
  <c r="F24" i="9"/>
  <c r="C24" i="9" a="1"/>
  <c r="C24" i="9"/>
  <c r="F22" i="9"/>
  <c r="C22" i="9"/>
  <c r="F21" i="9"/>
  <c r="C21" i="9"/>
  <c r="F20" i="9" a="1"/>
  <c r="F20" i="9"/>
  <c r="C20" i="9" a="1"/>
  <c r="C20" i="9"/>
  <c r="F19" i="9" a="1"/>
  <c r="F19" i="9"/>
  <c r="C19" i="9" a="1"/>
  <c r="C19" i="9"/>
  <c r="F18" i="9" a="1"/>
  <c r="F18" i="9"/>
  <c r="C18" i="9" a="1"/>
  <c r="C18" i="9"/>
  <c r="I15" i="9"/>
  <c r="F15" i="9"/>
  <c r="C15" i="9"/>
  <c r="I14" i="9"/>
  <c r="F14" i="9"/>
  <c r="C14" i="9"/>
  <c r="I13" i="9" a="1"/>
  <c r="I13" i="9"/>
  <c r="F13" i="9" a="1"/>
  <c r="F13" i="9"/>
  <c r="C13" i="9" a="1"/>
  <c r="C13" i="9"/>
  <c r="I12" i="9" a="1"/>
  <c r="I12" i="9"/>
  <c r="F12" i="9" a="1"/>
  <c r="F12" i="9"/>
  <c r="C12" i="9" a="1"/>
  <c r="C12" i="9"/>
  <c r="I11" i="9" a="1"/>
  <c r="I11" i="9"/>
  <c r="F11" i="9" a="1"/>
  <c r="F11" i="9"/>
  <c r="C11" i="9" a="1"/>
  <c r="C11" i="9"/>
  <c r="I9" i="9"/>
  <c r="F9" i="9"/>
  <c r="C9" i="9"/>
  <c r="I8" i="9"/>
  <c r="F8" i="9"/>
  <c r="C8" i="9"/>
  <c r="I7" i="9" a="1"/>
  <c r="I7" i="9"/>
  <c r="F7" i="9" a="1"/>
  <c r="F7" i="9"/>
  <c r="C7" i="9" a="1"/>
  <c r="C7" i="9"/>
  <c r="I6" i="9" a="1"/>
  <c r="I6" i="9"/>
  <c r="F6" i="9" a="1"/>
  <c r="F6" i="9"/>
  <c r="C6" i="9" a="1"/>
  <c r="C6" i="9"/>
  <c r="I5" i="9" a="1"/>
  <c r="I5" i="9"/>
  <c r="F5" i="9" a="1"/>
  <c r="F5" i="9"/>
  <c r="C5" i="9" a="1"/>
  <c r="C5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<sst xmlns="http://schemas.openxmlformats.org/spreadsheetml/2006/main" count="838" uniqueCount="158">
  <si>
    <t>Cómo utilizar la herramienta (Siga las instrucciones del documento de orientación sobre la valoración de NbS de la Plataforma Suiza de ONG para la RRD)</t>
  </si>
  <si>
    <t xml:space="preserve">2. Junto con las partes interesadas, debata cada afirmación en las cinco dimensiones (económica, social, gobernanza, medioambiental, climática y resiliencia ante desastres) y califique las diferentes soluciones disponibles según su debate y los datos disponibles, etc. Cuando sea necesario, también puede profundizar en una pregunta o dimensión con una evaluación separada (véase la herramienta de mapeo). ¡No dude en ajustar los temas/afirmaciones según sus necesidades y contexto! </t>
  </si>
  <si>
    <t>3. Para ver los resultados individuales de una solución, utilice la hoja «Resultados».</t>
  </si>
  <si>
    <t>4. Para obtener una visión general de todas las soluciones, utilice la hoja «Resultados todos».</t>
  </si>
  <si>
    <t xml:space="preserve">5. Por defecto, todas las dimensiones tienen la misma importancia, con una ponderación de 1. Puede ajustar la ponderación en la hoja «Resultados todos». </t>
  </si>
  <si>
    <t xml:space="preserve">Explicación de la calificación (basada en las percepciones de las partes interesadas): </t>
  </si>
  <si>
    <t>Beneficios</t>
  </si>
  <si>
    <t>3 = Grandes beneficios</t>
  </si>
  <si>
    <t>2 = Beneficios moderados</t>
  </si>
  <si>
    <t>1 = Beneficios limitados</t>
  </si>
  <si>
    <t>0 = Sin beneficios claros</t>
  </si>
  <si>
    <t>No.</t>
  </si>
  <si>
    <t>Soluciones (tipo de adaptación)</t>
  </si>
  <si>
    <t>Descripción</t>
  </si>
  <si>
    <t>Comentarios adicionales</t>
  </si>
  <si>
    <t>**Introducir título de NbS**</t>
  </si>
  <si>
    <t> </t>
  </si>
  <si>
    <t>Comentarios</t>
  </si>
  <si>
    <t>Beneficios económicos</t>
  </si>
  <si>
    <t xml:space="preserve">0 = sin beneficios claros
 3 = beneficios importantes </t>
  </si>
  <si>
    <t>Beneficios para los medios de vida</t>
  </si>
  <si>
    <t>Los hogares de la comunidad obtienen beneficios económicos y de subsistencia directos e indirectos (en efectivo y/o en especie) de la intervención.</t>
  </si>
  <si>
    <t>Ganancias rápidas</t>
  </si>
  <si>
    <r>
      <rPr>
        <sz val="10"/>
        <color rgb="FF000000"/>
        <rFont val="Arial"/>
        <family val="2"/>
        <charset val="204"/>
      </rPr>
      <t xml:space="preserve">Los primeros beneficios económicos de la solución se obtienen poco después de su implementación, idealmente en los primeros 1-2 años. </t>
    </r>
    <r>
      <rPr>
        <sz val="8"/>
        <color rgb="FF000000"/>
        <rFont val="Arial"/>
        <family val="2"/>
        <charset val="204"/>
      </rPr>
      <t>(1.º año: 3 puntos; 2.º año: 2 puntos; 3.º año: 1 punto; en los demás casos: 0 puntos)</t>
    </r>
  </si>
  <si>
    <t>Beneficios a largo plazo</t>
  </si>
  <si>
    <t xml:space="preserve">Los beneficios económicos de la solución estarán garantizados a largo plazo. </t>
  </si>
  <si>
    <t>Puntuación total</t>
  </si>
  <si>
    <t>Total (sobre 9)</t>
  </si>
  <si>
    <t xml:space="preserve">0 = sin costes o costes mínimos 
3 = costes elevados </t>
  </si>
  <si>
    <t>Beneficios sociales</t>
  </si>
  <si>
    <t>Igualdad de acceso y beneficios</t>
  </si>
  <si>
    <t>Todas las personas destinatarias, independientemente de su género o estatus social, tienen acceso a la solución y se benefician de ella de manera equitativa (por ejemplo, acceso a zonas reforestadas para el pastoreo).</t>
  </si>
  <si>
    <t>Cohesión social</t>
  </si>
  <si>
    <t>La solución tiene el potencial de fortalecer la cohesión social dentro y entre las comunidades y otras partes interesadas.</t>
  </si>
  <si>
    <t>Apoyo a las prácticas y la cultura tradicionales</t>
  </si>
  <si>
    <t>La solución valora las prácticas tradicionales, los conocimientos tradicionales y la cultura.</t>
  </si>
  <si>
    <t>Personas marginadas</t>
  </si>
  <si>
    <t>Las personas marginadas y discriminadas (por motivos de género, etnia, edad, discapacidad, idioma, religión, etc.) tienen menos probabilidades de acceder a la solución y beneficiarse de ella.</t>
  </si>
  <si>
    <t>Divisiones en la comunidad / potencial de conflicto</t>
  </si>
  <si>
    <t>Costumbres culturales y uso tradicional de los recursos afectados</t>
  </si>
  <si>
    <t>La solución puede restringir el uso tradicional de los recursos naturales por parte de las partes interesadas, por ejemplo, las comunidades locales.</t>
  </si>
  <si>
    <t>Beneficios para la gobernanza</t>
  </si>
  <si>
    <t>Inclusión, apropiación y empoderamiento de las partes interesadas</t>
  </si>
  <si>
    <t>Gobernanza multisectorial y con múltiples partes interesadas</t>
  </si>
  <si>
    <t>La intervención tiene el potencial de fortalecer la colaboración entre diversos actores (por ejemplo, el sector público, la sociedad civil, el sector privado, el mundo académico) y entre diferentes sectores.</t>
  </si>
  <si>
    <t xml:space="preserve">Entorno normativo propicio </t>
  </si>
  <si>
    <t xml:space="preserve">La legislación y las políticas medioambientales (a nivel nacional y subnacional) apoyan la implementación y la sostenibilidad a largo plazo de la intervención. 
</t>
  </si>
  <si>
    <t>Desequilibrios de poder</t>
  </si>
  <si>
    <t>La intervención puede aumentar o agravar los desequilibrios de poder en lo que respecta al acceso a los recursos y/o al acceso a los beneficios de la intervención.</t>
  </si>
  <si>
    <t>Políticas y legislación contradictorias</t>
  </si>
  <si>
    <t>Las políticas, normas o leyes nacionales, subnacionales o locales pueden socavar la implementación y el impacto de la intervención.</t>
  </si>
  <si>
    <t xml:space="preserve">
</t>
  </si>
  <si>
    <t>Beneficios medioambientales</t>
  </si>
  <si>
    <t>Servicios ecosistémicos y biodiversidad conservados</t>
  </si>
  <si>
    <t>La intervención restaura y mejora la capacidad del ecosistema para proporcionar servicios esenciales —aprovisionamiento (por ejemplo, alimentos, fibra), regulación (por ejemplo, purificación del agua, secuestro de carbono), apoyo (por ejemplo, ciclo de nutrientes) y culturales (por ejemplo, estéticos, espirituales)— y apoya la protección y la mejora de la biodiversidad.</t>
  </si>
  <si>
    <t xml:space="preserve">Se abordan los principales factores de degradación </t>
  </si>
  <si>
    <t xml:space="preserve">La intervención aborda los principales factores que impulsan la degradación del ecosistema y apoya la protección y mejora de la biodiversidad. </t>
  </si>
  <si>
    <t>Beneficios a escala paisajística</t>
  </si>
  <si>
    <t xml:space="preserve">La intervención tiene en cuenta las interacciones entre diferentes escalas ecológicas, hidrológicas y geográficas (por ejemplo, entre las zonas altas y bajas de una cuenca hidrográfica) y proporciona beneficios a una escala paisajística más amplia. </t>
  </si>
  <si>
    <t>Funciones clave del ecosistema en riesgo</t>
  </si>
  <si>
    <t>La intervención puede amenazar funciones clave del ecosistema (cantidad y calidad del agua o propiedades físicas y químicas del suelo y otros sustratos) dentro del sistema o del paisaje en general; por ejemplo, afectando negativamente al flujo de agua en las zonas aguas abajo.</t>
  </si>
  <si>
    <t>Riesgos para la biodiversidad</t>
  </si>
  <si>
    <t xml:space="preserve">La intervención conlleva el riesgo de introducción o propagación de especies invasoras, o podría afectar negativamente a la diversidad de especies. </t>
  </si>
  <si>
    <t>Huella ambiental negativa</t>
  </si>
  <si>
    <t>Los insumos relacionados con la intervención y/o los servicios relacionados con la implementación de la intervención están vinculados a una huella ambiental negativa (por ejemplo, emisiones de carbono).</t>
  </si>
  <si>
    <t>Eficacia: reducción de los riesgos derivados de los peligros naturales</t>
  </si>
  <si>
    <t>La intervención reduce el riesgo derivado del peligro al modificar la exposición y la vulnerabilidad/capacidad de adaptación de las personas afectadas, lo que disminuye los posibles impactos negativos para las personas, los ecosistemas y los sistemas alimentarios, así como para las infraestructuras y los bienes.</t>
  </si>
  <si>
    <t>Eficacia rápida de la intervención en la reducción de riesgos</t>
  </si>
  <si>
    <t>La eficacia de la intervención en la reducción de los riesgos derivados del peligro ya es evidente poco después de la aplicación de la medida (en los primeros 1-3 años).</t>
  </si>
  <si>
    <t>Escala de reducción del riesgo y número de beneficiarios</t>
  </si>
  <si>
    <t xml:space="preserve">La reducción del riesgo no solo se percibe a nivel local, sino que tiene efectos positivos a escala paisajística y proporciona beneficios de reducción del riesgo a un amplio grupo de personas. </t>
  </si>
  <si>
    <t>Riesgos restantes en cuanto a pérdidas y daños</t>
  </si>
  <si>
    <t>Los riesgos de pérdidas y daños económicos (por ejemplo, propiedades, infraestructuras, sistemas alimentarios), así como las pérdidas y daños no económicos (por ejemplo, pérdida de vidas, patrimonio cultural e identidad) siguen siendo significativos con la aplicación de la intervención.</t>
  </si>
  <si>
    <t>Retraso en la eficacia de la intervención</t>
  </si>
  <si>
    <t xml:space="preserve">La eficacia de la intervención para reducir los riesgos derivados del peligro tarda mucho tiempo (más de 10 años) en manifestarse tras la aplicación de la medida. </t>
  </si>
  <si>
    <t>Compromisos y riesgos cambiantes</t>
  </si>
  <si>
    <t>Bosques</t>
  </si>
  <si>
    <t>Económico</t>
  </si>
  <si>
    <t>Social</t>
  </si>
  <si>
    <t>Gobernanza</t>
  </si>
  <si>
    <t>Beneficios totales (de 9)</t>
  </si>
  <si>
    <t>en (%)</t>
  </si>
  <si>
    <t>Beneficios totales (%)</t>
  </si>
  <si>
    <t>Medioambiental</t>
  </si>
  <si>
    <t>Solución basada en la naturaleza</t>
  </si>
  <si>
    <t>Ponderación</t>
  </si>
  <si>
    <t>Costo</t>
  </si>
  <si>
    <t>Puntos máximos con ponderación</t>
  </si>
  <si>
    <t>¡Oculta las filas que no deseas incluir en el gráfico!</t>
  </si>
  <si>
    <t>Dimensión</t>
  </si>
  <si>
    <t>Aspecto</t>
  </si>
  <si>
    <t>Pregunta</t>
  </si>
  <si>
    <t>Herramienta recomendada para obtener más detalles</t>
  </si>
  <si>
    <t>Herramientas adicionales</t>
  </si>
  <si>
    <t xml:space="preserve">Análisis de economía política y poder (PEPA); p. 15 de la Guía de valoración
</t>
  </si>
  <si>
    <t>Explorador de beneficios de las NBS; p. 13 en la Guía de valoración
Kit de herramientas para la evaluación de los servicios ecosistémicos basada en el sitio (TESSA); p. 13 en la Guía de valoración
Herramienta de evaluación y cálculo integrados de la biodiversidad (B-INTACT); p. 13 en la Guía de valoración</t>
  </si>
  <si>
    <t>Mi Resiliencia; p. 16 en la Guía de valoración
Herramienta de balance de carbono ex ante (EX-ACT); p. 16 en la Guía de valoración</t>
  </si>
  <si>
    <t>Positiva</t>
  </si>
  <si>
    <t>Negativo</t>
  </si>
  <si>
    <t>(seleccione una intervención específica en la flecha de la izquierda en D1)</t>
  </si>
  <si>
    <t>Beneficios para la resiliencia climática y ante desastres</t>
  </si>
  <si>
    <t>Resiliencia climática y ante desastres</t>
  </si>
  <si>
    <t/>
  </si>
  <si>
    <t>€</t>
  </si>
  <si>
    <t>Entorno normativo propicio</t>
  </si>
  <si>
    <t>Se abordan los principales factores de degradación</t>
  </si>
  <si>
    <t>Los primeros beneficios económicos de la solución se obtienen poco después de su implementación, idealmente en los primeros 1-2 años. (1.º año: 3 puntos; 2.º año: 2 puntos; 3.º año: 1 punto; en caso contrario, 0 puntos).</t>
  </si>
  <si>
    <t>Los beneficios económicos de la solución estarán garantizados a largo plazo.</t>
  </si>
  <si>
    <t>La solución tiene el potencial de agravar las divisiones sociales. 
(Las divisiones son cosas o factores —cultura, intereses, experiencias, etc.— que aumentan las tensiones entre diferentes actores o grupos identitarios que están en conflicto latente o abierto entre sí).</t>
  </si>
  <si>
    <t>La solución y la estrategia de intervención refuerzan la inclusión, la apropiación y el empoderamiento de las partes interesadas clave (en particular, la comunidad) en los procesos de toma de decisiones. 
(Criterios potenciales para una apropiación/participación baja a alta: las partes interesadas aportan activamente sus ideas e influyen en el desarrollo de las NBS).</t>
  </si>
  <si>
    <t>La legislación y las políticas medioambientales (a nivel nacional y subnacional) apoyan la implementación y la sostenibilidad a largo plazo de la intervención.</t>
  </si>
  <si>
    <t>La intervención aborda los principales factores que impulsan la degradación del ecosistema y apoya la protección y mejora de la biodiversidad.</t>
  </si>
  <si>
    <t>La intervención tiene en cuenta las interacciones entre diferentes escalas ecológicas, hidrológicas y geográficas (por ejemplo, entre las zonas altas y bajas de una cuenca hidrográfica) y proporciona beneficios a una escala paisajística más amplia.</t>
  </si>
  <si>
    <t>La intervención conlleva el riesgo de introducción o propagación de especies invasoras, o podría afectar negativamente a la diversidad de especies.</t>
  </si>
  <si>
    <t>La reducción del riesgo no solo se percibe a nivel local, sino que tiene efectos positivos a escala paisajística y proporciona beneficios de reducción del riesgo a un amplio grupo de personas.</t>
  </si>
  <si>
    <t>La eficacia de la intervención para reducir los riesgos derivados del peligro tarda mucho tiempo (más de 10 años) en manifestarse tras la aplicación de la medida.</t>
  </si>
  <si>
    <t>La intervención puede provocar cambios de comportamiento que den lugar a riesgos diferentes. 
(por ejemplo, nuevos asentamientos en zonas peligrosas tras la construcción de infraestructuras de protección).</t>
  </si>
  <si>
    <t>0 = Sin costos o costos mínimos</t>
  </si>
  <si>
    <t>-1 = costos limitados</t>
  </si>
  <si>
    <t>-2 = costos moderados</t>
  </si>
  <si>
    <t>-3 = costos elevados</t>
  </si>
  <si>
    <t xml:space="preserve">0 = sin costos o costos mínimos 
3 = costos elevados </t>
  </si>
  <si>
    <t xml:space="preserve">costos de inversión </t>
  </si>
  <si>
    <t>Los costos de inversión de la solución son relativamente elevados.</t>
  </si>
  <si>
    <t xml:space="preserve">costos de mantenimiento </t>
  </si>
  <si>
    <t xml:space="preserve">Los costos de mantenimiento (materiales, mano de obra, etc.) de la solución son significativos y difíciles de movilizar. </t>
  </si>
  <si>
    <t>costos a largo plazo</t>
  </si>
  <si>
    <t>Los costos de inversión y mantenimiento serán continuos y significativos durante un largo periodo de tiempo.</t>
  </si>
  <si>
    <t>Distribución desigual de los costos</t>
  </si>
  <si>
    <t xml:space="preserve">Los costos de la intervención se reparten de forma injusta entre la sociedad civil y las autoridades públicas, aguas arriba y aguas abajo, o dentro de las comunidades (hogares más pobres frente a hogares más ricos). </t>
  </si>
  <si>
    <t>costo total (de 9)</t>
  </si>
  <si>
    <t>costo total (de 6)</t>
  </si>
  <si>
    <t>Análisis económico y financiero (EFA); p. 11 de la Guía de valoración
Análisis costo-beneficio (ACB); p. 12 de la Guía de valoración
Análisis de rentabilidad (CEA); p. 12 de la Guía de valoración
Análisis de menor costo (LCA); p. 12 de la Guía de valoración</t>
  </si>
  <si>
    <t>Los costos de mantenimiento (materiales, mano de obra, etc.) de la solución son significativos y difíciles de movilizar.</t>
  </si>
  <si>
    <t>Análisis de costos y beneficios sociales; p. 12 de la Guía de valoración
Análisis de «no causar daño»; p. 13 de la Guía de valoración
Nota sobre buenas prácticas en materia de conflictos, sensibilidad, consolidación de la paz y mantenimiento de la paz; p. 12 de la Guía de valoración
Análisis de divisores y conectores en ireenees; p. 12 de la Guía de valoración</t>
  </si>
  <si>
    <t>Los costos de la intervención se reparten de forma injusta entre la sociedad civil y las autoridades públicas, aguas arriba y aguas abajo, o dentro de las comunidades (hogares más pobres frente a hogares más ricos).</t>
  </si>
  <si>
    <t>Costos y beneficios económicos</t>
  </si>
  <si>
    <t>Costos y beneficios sociales</t>
  </si>
  <si>
    <t>Costos</t>
  </si>
  <si>
    <t>Costos económicos</t>
  </si>
  <si>
    <t>Costos sociales</t>
  </si>
  <si>
    <t>Costos y beneficios de la gobernanza</t>
  </si>
  <si>
    <t>Costos de gobernanza</t>
  </si>
  <si>
    <t>Costos y beneficios medioambientales</t>
  </si>
  <si>
    <t>Costos medioambientales</t>
  </si>
  <si>
    <t>Costos de inversión</t>
  </si>
  <si>
    <t>Costos de mantenimiento</t>
  </si>
  <si>
    <t>Costos a largo plazo</t>
  </si>
  <si>
    <t>Costos de la resiliencia al clima y a los desastres</t>
  </si>
  <si>
    <t>Herramienta de valoración rápida de las soluciones basadas en la naturaleza (SbN): valoración participativa de los beneficios y los costos de las NbS y las soluciones no basadas en la naturaleza</t>
  </si>
  <si>
    <t xml:space="preserve">El objetivo de la valoración rápida participativa de los beneficios y los costos es:
•    Evaluar, para las opciones de adaptación más relevantes (posibles medidas SbN/intervenciones SbN), los beneficios y los costos en las dimensiones económica, social, de gobernanza, medioambiental y de reducción de riesgos. 
•    Revelar las fortalezas y debilidades de cada opción de adaptación/medida NbS en las diferentes dimensiones. 
•    Simplificar el proceso de valoración siguiendo una serie de preguntas estándar, que deben modificarse y ajustarse a cada contexto con el apoyo de un facilitador. 
•    Revelar la necesidad de realizar evaluaciones de valoración más profundas. </t>
  </si>
  <si>
    <t>1. En un entorno participativo con múltiples partes interesadas, añada todas las soluciones (SbN y no SbN) que se van a evaluar al catálogo de intervenciones. Se pueden añadir hasta 20 soluciones.</t>
  </si>
  <si>
    <t>RCD</t>
  </si>
  <si>
    <t>Costes de la resilienciaante el clima y los desastres</t>
  </si>
  <si>
    <t>Resiliencia ante el clima y los desastres Costes y beneficios</t>
  </si>
  <si>
    <r>
      <rPr>
        <sz val="10"/>
        <color rgb="FF000000"/>
        <rFont val="Arial"/>
        <family val="2"/>
      </rPr>
      <t>La intervención puede provocar cambios de comportamiento que den lugar a diferentes riesgos.(por ejemplo, nuevos asentamientos en zonas peligrosas tras la construcción de infraestructuras de protección).</t>
    </r>
  </si>
  <si>
    <t>La solución y la estrategia de intervención refuerzan la inclusión, la apropiación y el empoderamiento de las partes interesadas clave (en particular, la comunidad) en los procesos de toma de decisiones.(Criterios potenciales para una apropiación/participación baja a alta: las partes interesadas aportan activamente sus ideas e influyen en el desarrollo de las NBS).</t>
  </si>
  <si>
    <t>La solución tiene el potencial de agravar las divisiones sociales.(Las divisiones son elementos o factores —cultura, intereses, experiencias, etc.— que aumentan las tensiones entre diferentes actores o grupos identitarios que están en conflicto latente o abierto entre sí).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</si>
</sst>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Wingdings 3"/>
      <family val="1"/>
      <charset val="2"/>
    </font>
    <font>
      <u/>
      <sz val="11"/>
      <color theme="10"/>
      <name val="Calibri"/>
      <family val="2"/>
      <scheme val="minor"/>
    </font>
    <font>
      <sz val="11"/>
      <color theme="6" tint="-0.249977111117893"/>
      <name val="Wingdings 3"/>
      <family val="1"/>
      <charset val="2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color rgb="FF00000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b/>
      <sz val="12"/>
      <color rgb="FFFFFFFF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242424"/>
      <name val="Aptos Narrow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75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2" borderId="9" xfId="0" applyFont="1" applyFill="1" applyBorder="1"/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horizontal="center"/>
    </xf>
    <xf numFmtId="0" fontId="3" fillId="5" borderId="19" xfId="0" applyFont="1" applyFill="1" applyBorder="1" applyAlignment="1">
      <alignment horizontal="left" vertical="center" wrapText="1"/>
    </xf>
    <xf numFmtId="0" fontId="3" fillId="5" borderId="20" xfId="0" applyFont="1" applyFill="1" applyBorder="1" applyAlignment="1">
      <alignment horizontal="left" vertical="center" wrapText="1"/>
    </xf>
    <xf numFmtId="0" fontId="3" fillId="6" borderId="19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4" fillId="7" borderId="18" xfId="0" applyFont="1" applyFill="1" applyBorder="1" applyAlignment="1">
      <alignment horizontal="left" vertical="center" wrapText="1"/>
    </xf>
    <xf numFmtId="0" fontId="4" fillId="7" borderId="12" xfId="0" applyFont="1" applyFill="1" applyBorder="1" applyAlignment="1">
      <alignment horizontal="left" vertical="center" wrapText="1"/>
    </xf>
    <xf numFmtId="0" fontId="4" fillId="8" borderId="18" xfId="0" applyFont="1" applyFill="1" applyBorder="1" applyAlignment="1">
      <alignment horizontal="left" vertical="center" wrapText="1"/>
    </xf>
    <xf numFmtId="0" fontId="4" fillId="8" borderId="12" xfId="0" applyFont="1" applyFill="1" applyBorder="1" applyAlignment="1">
      <alignment horizontal="left" vertical="center" wrapText="1"/>
    </xf>
    <xf numFmtId="0" fontId="3" fillId="5" borderId="2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" fillId="0" borderId="0" xfId="0" applyFont="1"/>
    <xf numFmtId="0" fontId="8" fillId="7" borderId="18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8" fillId="8" borderId="17" xfId="0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right" vertical="center" wrapText="1"/>
    </xf>
    <xf numFmtId="0" fontId="9" fillId="7" borderId="17" xfId="0" applyFont="1" applyFill="1" applyBorder="1" applyAlignment="1">
      <alignment horizontal="right" vertical="center" wrapText="1"/>
    </xf>
    <xf numFmtId="0" fontId="2" fillId="0" borderId="12" xfId="0" applyFont="1" applyBorder="1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2" fillId="5" borderId="27" xfId="0" applyFont="1" applyFill="1" applyBorder="1" applyAlignment="1">
      <alignment horizontal="center" vertical="center"/>
    </xf>
    <xf numFmtId="0" fontId="12" fillId="9" borderId="27" xfId="0" applyFont="1" applyFill="1" applyBorder="1" applyAlignment="1">
      <alignment horizontal="center" vertical="center"/>
    </xf>
    <xf numFmtId="0" fontId="8" fillId="7" borderId="27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8" borderId="27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12" fillId="9" borderId="28" xfId="1" applyFont="1" applyFill="1" applyBorder="1" applyAlignment="1">
      <alignment horizontal="center" vertical="center" shrinkToFit="1"/>
    </xf>
    <xf numFmtId="9" fontId="12" fillId="5" borderId="27" xfId="1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3" fillId="0" borderId="0" xfId="0" applyFont="1"/>
    <xf numFmtId="0" fontId="15" fillId="11" borderId="20" xfId="2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left" vertical="center" wrapText="1"/>
    </xf>
    <xf numFmtId="0" fontId="4" fillId="8" borderId="3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6" fillId="0" borderId="0" xfId="0" applyFont="1"/>
    <xf numFmtId="0" fontId="2" fillId="0" borderId="12" xfId="0" applyFont="1" applyBorder="1" applyAlignment="1">
      <alignment vertical="center" shrinkToFit="1"/>
    </xf>
    <xf numFmtId="0" fontId="10" fillId="0" borderId="0" xfId="0" applyFont="1"/>
    <xf numFmtId="0" fontId="2" fillId="12" borderId="0" xfId="0" applyFont="1" applyFill="1" applyAlignment="1">
      <alignment wrapText="1"/>
    </xf>
    <xf numFmtId="0" fontId="14" fillId="0" borderId="0" xfId="2" applyAlignment="1">
      <alignment wrapText="1"/>
    </xf>
    <xf numFmtId="0" fontId="2" fillId="10" borderId="12" xfId="0" applyFont="1" applyFill="1" applyBorder="1" applyAlignment="1">
      <alignment horizontal="center"/>
    </xf>
    <xf numFmtId="0" fontId="2" fillId="13" borderId="12" xfId="0" applyFont="1" applyFill="1" applyBorder="1"/>
    <xf numFmtId="0" fontId="2" fillId="0" borderId="13" xfId="0" applyFont="1" applyBorder="1" applyAlignment="1">
      <alignment horizontal="center" textRotation="90"/>
    </xf>
    <xf numFmtId="0" fontId="18" fillId="7" borderId="12" xfId="0" applyFont="1" applyFill="1" applyBorder="1" applyAlignment="1">
      <alignment horizontal="left" vertical="center" wrapText="1"/>
    </xf>
    <xf numFmtId="0" fontId="18" fillId="8" borderId="12" xfId="0" applyFont="1" applyFill="1" applyBorder="1" applyAlignment="1">
      <alignment horizontal="left" vertical="center" wrapText="1"/>
    </xf>
    <xf numFmtId="0" fontId="20" fillId="0" borderId="10" xfId="0" applyFont="1" applyBorder="1" applyAlignment="1">
      <alignment wrapText="1"/>
    </xf>
    <xf numFmtId="0" fontId="18" fillId="8" borderId="31" xfId="0" applyFont="1" applyFill="1" applyBorder="1" applyAlignment="1">
      <alignment horizontal="left" vertical="center" wrapText="1"/>
    </xf>
    <xf numFmtId="0" fontId="21" fillId="5" borderId="19" xfId="0" applyFont="1" applyFill="1" applyBorder="1" applyAlignment="1">
      <alignment horizontal="left" vertical="center" wrapText="1"/>
    </xf>
    <xf numFmtId="0" fontId="22" fillId="7" borderId="18" xfId="0" applyFont="1" applyFill="1" applyBorder="1" applyAlignment="1">
      <alignment horizontal="left" vertical="center" wrapText="1"/>
    </xf>
    <xf numFmtId="0" fontId="21" fillId="5" borderId="20" xfId="0" applyFont="1" applyFill="1" applyBorder="1" applyAlignment="1">
      <alignment horizontal="left" vertical="center" wrapText="1"/>
    </xf>
    <xf numFmtId="0" fontId="22" fillId="7" borderId="12" xfId="0" applyFont="1" applyFill="1" applyBorder="1" applyAlignment="1">
      <alignment horizontal="left" vertical="center" wrapText="1"/>
    </xf>
    <xf numFmtId="0" fontId="22" fillId="7" borderId="12" xfId="0" applyFont="1" applyFill="1" applyBorder="1" applyAlignment="1">
      <alignment horizontal="left" vertical="top" wrapText="1"/>
    </xf>
    <xf numFmtId="0" fontId="21" fillId="6" borderId="20" xfId="0" applyFont="1" applyFill="1" applyBorder="1" applyAlignment="1">
      <alignment horizontal="left" vertical="center" wrapText="1"/>
    </xf>
    <xf numFmtId="0" fontId="22" fillId="8" borderId="12" xfId="0" applyFont="1" applyFill="1" applyBorder="1" applyAlignment="1">
      <alignment horizontal="left" vertical="center" wrapText="1"/>
    </xf>
    <xf numFmtId="0" fontId="4" fillId="8" borderId="12" xfId="0" applyFont="1" applyFill="1" applyBorder="1" applyAlignment="1">
      <alignment horizontal="left" vertical="top" wrapText="1"/>
    </xf>
    <xf numFmtId="0" fontId="20" fillId="0" borderId="12" xfId="0" applyFont="1" applyBorder="1" applyAlignment="1">
      <alignment wrapText="1"/>
    </xf>
    <xf numFmtId="0" fontId="20" fillId="0" borderId="32" xfId="0" applyFont="1" applyBorder="1" applyAlignment="1">
      <alignment wrapText="1"/>
    </xf>
    <xf numFmtId="0" fontId="23" fillId="0" borderId="32" xfId="0" applyFont="1" applyBorder="1" applyAlignment="1">
      <alignment wrapText="1"/>
    </xf>
    <xf numFmtId="0" fontId="7" fillId="0" borderId="15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20" fillId="0" borderId="38" xfId="0" applyFont="1" applyBorder="1" applyAlignment="1">
      <alignment wrapText="1"/>
    </xf>
    <xf numFmtId="0" fontId="0" fillId="0" borderId="10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17" xfId="0" applyBorder="1" applyAlignment="1">
      <alignment vertical="center"/>
    </xf>
    <xf numFmtId="0" fontId="6" fillId="4" borderId="24" xfId="0" applyFont="1" applyFill="1" applyBorder="1" applyAlignment="1">
      <alignment horizontal="center" vertical="center" textRotation="90" wrapText="1"/>
    </xf>
    <xf numFmtId="0" fontId="6" fillId="3" borderId="1" xfId="0" applyFont="1" applyFill="1" applyBorder="1" applyAlignment="1">
      <alignment horizontal="center" vertical="center" textRotation="90" wrapText="1"/>
    </xf>
    <xf numFmtId="0" fontId="26" fillId="7" borderId="12" xfId="0" applyFont="1" applyFill="1" applyBorder="1" applyAlignment="1">
      <alignment horizontal="left" vertical="center" wrapText="1"/>
    </xf>
    <xf numFmtId="0" fontId="26" fillId="8" borderId="12" xfId="0" applyFont="1" applyFill="1" applyBorder="1" applyAlignment="1">
      <alignment horizontal="left" vertical="center" wrapText="1"/>
    </xf>
    <xf numFmtId="0" fontId="26" fillId="7" borderId="18" xfId="0" applyFont="1" applyFill="1" applyBorder="1" applyAlignment="1">
      <alignment horizontal="left" vertical="center" wrapText="1"/>
    </xf>
    <xf numFmtId="0" fontId="0" fillId="14" borderId="44" xfId="0" applyFill="1" applyBorder="1"/>
    <xf numFmtId="0" fontId="0" fillId="9" borderId="42" xfId="0" applyFill="1" applyBorder="1"/>
    <xf numFmtId="0" fontId="0" fillId="9" borderId="43" xfId="0" applyFill="1" applyBorder="1"/>
    <xf numFmtId="0" fontId="0" fillId="9" borderId="44" xfId="0" quotePrefix="1" applyFill="1" applyBorder="1"/>
    <xf numFmtId="0" fontId="0" fillId="9" borderId="45" xfId="0" applyFill="1" applyBorder="1"/>
    <xf numFmtId="0" fontId="0" fillId="9" borderId="46" xfId="0" quotePrefix="1" applyFill="1" applyBorder="1"/>
    <xf numFmtId="0" fontId="0" fillId="9" borderId="47" xfId="0" applyFill="1" applyBorder="1"/>
    <xf numFmtId="0" fontId="0" fillId="0" borderId="50" xfId="0" applyBorder="1"/>
    <xf numFmtId="0" fontId="0" fillId="14" borderId="49" xfId="0" applyFill="1" applyBorder="1"/>
    <xf numFmtId="0" fontId="0" fillId="15" borderId="0" xfId="0" applyFill="1"/>
    <xf numFmtId="0" fontId="5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8" fillId="7" borderId="17" xfId="0" applyFont="1" applyFill="1" applyBorder="1" applyAlignment="1">
      <alignment horizontal="center" vertical="center" wrapText="1"/>
    </xf>
    <xf numFmtId="0" fontId="0" fillId="14" borderId="51" xfId="0" applyFill="1" applyBorder="1"/>
    <xf numFmtId="0" fontId="0" fillId="14" borderId="0" xfId="0" applyFill="1"/>
    <xf numFmtId="0" fontId="27" fillId="14" borderId="43" xfId="0" applyFont="1" applyFill="1" applyBorder="1"/>
    <xf numFmtId="0" fontId="27" fillId="14" borderId="45" xfId="0" applyFont="1" applyFill="1" applyBorder="1"/>
    <xf numFmtId="0" fontId="0" fillId="14" borderId="47" xfId="0" applyFill="1" applyBorder="1"/>
    <xf numFmtId="0" fontId="0" fillId="9" borderId="51" xfId="0" applyFill="1" applyBorder="1"/>
    <xf numFmtId="0" fontId="0" fillId="9" borderId="0" xfId="0" applyFill="1"/>
    <xf numFmtId="0" fontId="0" fillId="9" borderId="52" xfId="0" applyFill="1" applyBorder="1"/>
    <xf numFmtId="0" fontId="12" fillId="7" borderId="5" xfId="0" applyFont="1" applyFill="1" applyBorder="1" applyAlignment="1">
      <alignment vertical="top" wrapText="1" shrinkToFit="1"/>
    </xf>
    <xf numFmtId="0" fontId="8" fillId="7" borderId="27" xfId="0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2" fillId="5" borderId="5" xfId="0" applyFont="1" applyFill="1" applyBorder="1" applyAlignment="1">
      <alignment horizontal="right" vertical="top" wrapText="1"/>
    </xf>
    <xf numFmtId="0" fontId="12" fillId="5" borderId="27" xfId="0" applyFont="1" applyFill="1" applyBorder="1" applyAlignment="1">
      <alignment horizontal="center" vertical="top" wrapText="1"/>
    </xf>
    <xf numFmtId="9" fontId="12" fillId="5" borderId="27" xfId="1" applyFont="1" applyFill="1" applyBorder="1" applyAlignment="1">
      <alignment horizontal="center" vertical="top" wrapText="1" shrinkToFit="1"/>
    </xf>
    <xf numFmtId="9" fontId="0" fillId="0" borderId="0" xfId="1" applyFont="1" applyAlignment="1">
      <alignment vertical="top" wrapText="1"/>
    </xf>
    <xf numFmtId="0" fontId="0" fillId="0" borderId="25" xfId="0" applyBorder="1" applyAlignment="1">
      <alignment vertical="top" wrapText="1"/>
    </xf>
    <xf numFmtId="0" fontId="8" fillId="0" borderId="26" xfId="0" applyFont="1" applyBorder="1" applyAlignment="1">
      <alignment horizontal="center" vertical="top" wrapText="1"/>
    </xf>
    <xf numFmtId="0" fontId="12" fillId="8" borderId="5" xfId="0" applyFont="1" applyFill="1" applyBorder="1" applyAlignment="1">
      <alignment vertical="top" wrapText="1" shrinkToFit="1"/>
    </xf>
    <xf numFmtId="0" fontId="8" fillId="8" borderId="27" xfId="0" applyFont="1" applyFill="1" applyBorder="1" applyAlignment="1">
      <alignment horizontal="center" vertical="top" wrapText="1"/>
    </xf>
    <xf numFmtId="0" fontId="2" fillId="9" borderId="5" xfId="0" applyFont="1" applyFill="1" applyBorder="1" applyAlignment="1">
      <alignment horizontal="right" vertical="top" wrapText="1"/>
    </xf>
    <xf numFmtId="0" fontId="12" fillId="9" borderId="27" xfId="0" applyFont="1" applyFill="1" applyBorder="1" applyAlignment="1">
      <alignment horizontal="center" vertical="top" wrapText="1"/>
    </xf>
    <xf numFmtId="0" fontId="2" fillId="9" borderId="8" xfId="0" applyFont="1" applyFill="1" applyBorder="1" applyAlignment="1">
      <alignment horizontal="right" vertical="top" wrapText="1"/>
    </xf>
    <xf numFmtId="9" fontId="12" fillId="9" borderId="28" xfId="1" applyFont="1" applyFill="1" applyBorder="1" applyAlignment="1">
      <alignment horizontal="center" vertical="top" wrapText="1" shrinkToFit="1"/>
    </xf>
    <xf numFmtId="0" fontId="5" fillId="0" borderId="0" xfId="0" applyFont="1" applyAlignment="1">
      <alignment vertical="top" wrapText="1"/>
    </xf>
    <xf numFmtId="0" fontId="12" fillId="7" borderId="5" xfId="0" applyFont="1" applyFill="1" applyBorder="1" applyAlignment="1">
      <alignment vertical="top" wrapText="1"/>
    </xf>
    <xf numFmtId="0" fontId="28" fillId="8" borderId="5" xfId="0" applyFont="1" applyFill="1" applyBorder="1" applyAlignment="1">
      <alignment vertical="top" wrapText="1" shrinkToFit="1"/>
    </xf>
    <xf numFmtId="0" fontId="28" fillId="7" borderId="5" xfId="0" applyFont="1" applyFill="1" applyBorder="1" applyAlignment="1">
      <alignment vertical="top" wrapText="1" shrinkToFit="1"/>
    </xf>
    <xf numFmtId="0" fontId="29" fillId="8" borderId="27" xfId="0" applyFont="1" applyFill="1" applyBorder="1" applyAlignment="1">
      <alignment horizontal="center" vertical="top" wrapText="1"/>
    </xf>
    <xf numFmtId="0" fontId="29" fillId="0" borderId="0" xfId="0" applyFont="1" applyAlignment="1">
      <alignment vertical="top" wrapText="1"/>
    </xf>
    <xf numFmtId="0" fontId="6" fillId="3" borderId="14" xfId="0" applyFont="1" applyFill="1" applyBorder="1" applyAlignment="1">
      <alignment horizontal="center" vertical="center" textRotation="90" wrapText="1"/>
    </xf>
    <xf numFmtId="0" fontId="6" fillId="3" borderId="25" xfId="0" applyFont="1" applyFill="1" applyBorder="1" applyAlignment="1">
      <alignment horizontal="center" vertical="center" textRotation="90" wrapText="1"/>
    </xf>
    <xf numFmtId="0" fontId="6" fillId="3" borderId="48" xfId="0" applyFont="1" applyFill="1" applyBorder="1" applyAlignment="1">
      <alignment horizontal="center" vertical="center" textRotation="90" wrapText="1"/>
    </xf>
    <xf numFmtId="0" fontId="6" fillId="4" borderId="14" xfId="0" applyFont="1" applyFill="1" applyBorder="1" applyAlignment="1">
      <alignment horizontal="center" vertical="center" textRotation="90" wrapText="1"/>
    </xf>
    <xf numFmtId="0" fontId="6" fillId="4" borderId="25" xfId="0" applyFont="1" applyFill="1" applyBorder="1" applyAlignment="1">
      <alignment horizontal="center" vertical="center" textRotation="90" wrapText="1"/>
    </xf>
    <xf numFmtId="0" fontId="6" fillId="4" borderId="48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left" vertical="top" wrapText="1"/>
    </xf>
    <xf numFmtId="0" fontId="6" fillId="3" borderId="22" xfId="0" applyFont="1" applyFill="1" applyBorder="1" applyAlignment="1">
      <alignment horizontal="center" vertical="center" textRotation="90" wrapText="1"/>
    </xf>
    <xf numFmtId="0" fontId="6" fillId="3" borderId="23" xfId="0" applyFont="1" applyFill="1" applyBorder="1" applyAlignment="1">
      <alignment horizontal="center" vertical="center" textRotation="90" wrapText="1"/>
    </xf>
    <xf numFmtId="0" fontId="6" fillId="3" borderId="24" xfId="0" applyFont="1" applyFill="1" applyBorder="1" applyAlignment="1">
      <alignment horizontal="center" vertical="center" textRotation="90" wrapText="1"/>
    </xf>
    <xf numFmtId="0" fontId="6" fillId="4" borderId="22" xfId="0" applyFont="1" applyFill="1" applyBorder="1" applyAlignment="1">
      <alignment horizontal="center" vertical="center" textRotation="90" wrapText="1"/>
    </xf>
    <xf numFmtId="0" fontId="6" fillId="4" borderId="23" xfId="0" applyFont="1" applyFill="1" applyBorder="1" applyAlignment="1">
      <alignment horizontal="center" vertical="center" textRotation="90" wrapText="1"/>
    </xf>
    <xf numFmtId="0" fontId="6" fillId="4" borderId="24" xfId="0" applyFont="1" applyFill="1" applyBorder="1" applyAlignment="1">
      <alignment horizontal="center" vertical="center" textRotation="90" wrapText="1"/>
    </xf>
    <xf numFmtId="0" fontId="7" fillId="0" borderId="1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24" fillId="3" borderId="22" xfId="0" applyFont="1" applyFill="1" applyBorder="1" applyAlignment="1">
      <alignment horizontal="center" vertical="center" textRotation="90" wrapText="1"/>
    </xf>
    <xf numFmtId="0" fontId="25" fillId="4" borderId="22" xfId="0" applyFont="1" applyFill="1" applyBorder="1" applyAlignment="1">
      <alignment horizontal="center" vertical="center" textRotation="90" wrapText="1"/>
    </xf>
    <xf numFmtId="0" fontId="25" fillId="4" borderId="23" xfId="0" applyFont="1" applyFill="1" applyBorder="1" applyAlignment="1">
      <alignment horizontal="center" vertical="center" textRotation="90" wrapText="1"/>
    </xf>
    <xf numFmtId="0" fontId="25" fillId="4" borderId="24" xfId="0" applyFont="1" applyFill="1" applyBorder="1" applyAlignment="1">
      <alignment horizontal="center" vertical="center" textRotation="90" wrapText="1"/>
    </xf>
    <xf numFmtId="0" fontId="7" fillId="0" borderId="39" xfId="0" applyFont="1" applyBorder="1" applyAlignment="1">
      <alignment horizontal="left" vertical="center"/>
    </xf>
    <xf numFmtId="0" fontId="7" fillId="0" borderId="40" xfId="0" applyFont="1" applyBorder="1" applyAlignment="1">
      <alignment horizontal="left" vertical="center"/>
    </xf>
    <xf numFmtId="0" fontId="7" fillId="0" borderId="41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10" borderId="33" xfId="0" applyFont="1" applyFill="1" applyBorder="1" applyAlignment="1">
      <alignment horizontal="center"/>
    </xf>
    <xf numFmtId="0" fontId="7" fillId="10" borderId="34" xfId="0" applyFont="1" applyFill="1" applyBorder="1" applyAlignment="1">
      <alignment horizontal="center"/>
    </xf>
    <xf numFmtId="0" fontId="7" fillId="10" borderId="35" xfId="0" applyFont="1" applyFill="1" applyBorder="1" applyAlignment="1">
      <alignment horizontal="center"/>
    </xf>
    <xf numFmtId="0" fontId="7" fillId="10" borderId="36" xfId="0" applyFont="1" applyFill="1" applyBorder="1" applyAlignment="1">
      <alignment horizontal="center"/>
    </xf>
    <xf numFmtId="0" fontId="11" fillId="10" borderId="29" xfId="0" applyFont="1" applyFill="1" applyBorder="1" applyAlignment="1">
      <alignment horizontal="center" vertical="center"/>
    </xf>
    <xf numFmtId="0" fontId="11" fillId="10" borderId="30" xfId="0" applyFont="1" applyFill="1" applyBorder="1" applyAlignment="1">
      <alignment horizontal="center" vertical="center"/>
    </xf>
    <xf numFmtId="0" fontId="11" fillId="10" borderId="29" xfId="0" applyFont="1" applyFill="1" applyBorder="1" applyAlignment="1">
      <alignment horizontal="center" vertical="top" wrapText="1"/>
    </xf>
    <xf numFmtId="0" fontId="11" fillId="10" borderId="30" xfId="0" applyFont="1" applyFill="1" applyBorder="1" applyAlignment="1">
      <alignment horizontal="center" vertical="top" wrapText="1"/>
    </xf>
    <xf numFmtId="0" fontId="2" fillId="10" borderId="12" xfId="0" applyFont="1" applyFill="1" applyBorder="1" applyAlignment="1">
      <alignment horizontal="center"/>
    </xf>
    <xf numFmtId="0" fontId="2" fillId="0" borderId="31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0" fillId="0" borderId="31" xfId="0" quotePrefix="1" applyBorder="1" applyAlignment="1">
      <alignment horizontal="left" vertical="center" wrapText="1"/>
    </xf>
    <xf numFmtId="0" fontId="0" fillId="0" borderId="37" xfId="0" quotePrefix="1" applyBorder="1" applyAlignment="1">
      <alignment horizontal="left" vertical="center" wrapText="1"/>
    </xf>
    <xf numFmtId="0" fontId="0" fillId="0" borderId="32" xfId="0" quotePrefix="1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17" fillId="0" borderId="31" xfId="2" applyFont="1" applyBorder="1" applyAlignment="1">
      <alignment horizontal="left" vertical="center" wrapText="1"/>
    </xf>
    <xf numFmtId="0" fontId="14" fillId="0" borderId="37" xfId="2" applyBorder="1" applyAlignment="1">
      <alignment horizontal="left" vertical="center" wrapText="1"/>
    </xf>
    <xf numFmtId="0" fontId="14" fillId="0" borderId="32" xfId="2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7">
    <dxf>
      <font>
        <b val="0"/>
        <i/>
        <color theme="2" tint="-0.499984740745262"/>
      </font>
      <fill>
        <patternFill>
          <bgColor theme="2"/>
        </patternFill>
      </fill>
    </dxf>
    <dxf>
      <font>
        <b val="0"/>
        <i/>
        <color theme="2" tint="-0.499984740745262"/>
      </font>
      <fill>
        <patternFill>
          <bgColor theme="2"/>
        </patternFill>
      </fill>
    </dxf>
    <dxf>
      <font>
        <b val="0"/>
        <i/>
        <color theme="2" tint="-0.499984740745262"/>
      </font>
      <fill>
        <patternFill>
          <bgColor theme="2"/>
        </patternFill>
      </fill>
    </dxf>
    <dxf>
      <font>
        <b val="0"/>
        <i/>
        <color theme="2" tint="-0.499984740745262"/>
      </font>
      <fill>
        <patternFill>
          <bgColor theme="2"/>
        </patternFill>
      </fill>
    </dxf>
    <dxf>
      <font>
        <b val="0"/>
        <i/>
        <color theme="2" tint="-0.499984740745262"/>
      </font>
      <fill>
        <patternFill>
          <bgColor theme="2"/>
        </patternFill>
      </fill>
    </dxf>
    <dxf>
      <font>
        <b val="0"/>
        <i/>
        <color theme="2" tint="-0.499984740745262"/>
      </font>
      <fill>
        <patternFill>
          <bgColor theme="2"/>
        </patternFill>
      </fill>
    </dxf>
    <dxf>
      <font>
        <b val="0"/>
        <i/>
        <color theme="6"/>
      </font>
    </dxf>
  </dxfs>
  <tableStyles count="0" defaultTableStyle="TableStyleMedium2" defaultPivotStyle="PivotStyleLight16"/>
  <colors>
    <mruColors>
      <color rgb="FF1E3660"/>
      <color rgb="FFFBBEA3"/>
      <color rgb="FF096332"/>
      <color rgb="FFE3847D"/>
      <color rgb="FFC5C5DD"/>
      <color rgb="FFE48780"/>
      <color rgb="FF2542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445196527931683E-2"/>
          <c:y val="5.9984332161138659E-2"/>
          <c:w val="0.94922797157835415"/>
          <c:h val="0.87286261610064353"/>
        </c:manualLayout>
      </c:layout>
      <c:barChart>
        <c:barDir val="bar"/>
        <c:grouping val="stacked"/>
        <c:varyColors val="0"/>
        <c:ser>
          <c:idx val="0"/>
          <c:order val="0"/>
          <c:tx>
            <c:v>Beneficios</c:v>
          </c:tx>
          <c:spPr>
            <a:solidFill>
              <a:schemeClr val="accent6">
                <a:lumMod val="60000"/>
                <a:lumOff val="40000"/>
                <a:alpha val="68000"/>
              </a:schemeClr>
            </a:solidFill>
            <a:ln>
              <a:noFill/>
            </a:ln>
            <a:effectLst/>
          </c:spPr>
          <c:invertIfNegative val="0"/>
          <c:cat>
            <c:numRef>
              <c:f>([2]Results!$B$4,[2]Results!$B$17,[2]Results!$E$4,[2]Results!$E$17,[2]Results!$H$4)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([2]Results!$C$9,[2]Results!$C$22,[2]Results!$F$9,[2]Results!$F$22,[2]Results!$I$9)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120E-4A7A-83A2-CD7A3E408402}"/>
            </c:ext>
          </c:extLst>
        </c:ser>
        <c:ser>
          <c:idx val="1"/>
          <c:order val="1"/>
          <c:tx>
            <c:v>Costo</c:v>
          </c:tx>
          <c:spPr>
            <a:solidFill>
              <a:schemeClr val="accent2">
                <a:lumMod val="60000"/>
                <a:lumOff val="40000"/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numRef>
              <c:f>([2]Results!$B$4,[2]Results!$B$17,[2]Results!$E$4,[2]Results!$E$17,[2]Results!$H$4)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([2]Results!$C$15,[2]Results!$C$28,[2]Results!$F$15,[2]Results!$F$28,[2]Results!$I$15)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120E-4A7A-83A2-CD7A3E408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765884824"/>
        <c:axId val="765883744"/>
      </c:barChart>
      <c:catAx>
        <c:axId val="76588482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t" anchorCtr="0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883744"/>
        <c:crosses val="autoZero"/>
        <c:auto val="1"/>
        <c:lblAlgn val="ctr"/>
        <c:lblOffset val="0"/>
        <c:noMultiLvlLbl val="0"/>
      </c:catAx>
      <c:valAx>
        <c:axId val="765883744"/>
        <c:scaling>
          <c:orientation val="minMax"/>
          <c:max val="1"/>
          <c:min val="-1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1270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inorGridlines>
        <c:numFmt formatCode="0%" sourceLinked="0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884824"/>
        <c:crosses val="autoZero"/>
        <c:crossBetween val="between"/>
      </c:valAx>
      <c:spPr>
        <a:noFill/>
        <a:ln w="22225">
          <a:solidFill>
            <a:schemeClr val="tx1"/>
          </a:solidFill>
        </a:ln>
        <a:effectLst/>
      </c:spPr>
    </c:plotArea>
    <c:plotVisOnly val="1"/>
    <c:dispBlanksAs val="gap"/>
    <c:showDLblsOverMax val="0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''Resultados Todos''!$B$1:$C$1</c:f>
              <c:strCache>
                <c:ptCount val="1"/>
                <c:pt idx="0">
                  <c:v>Económico</c:v>
                </c:pt>
              </c:strCache>
            </c:strRef>
          </c:tx>
          <c:spPr>
            <a:solidFill>
              <a:srgbClr val="1E3660">
                <a:alpha val="49804"/>
              </a:srgbClr>
            </a:solidFill>
            <a:ln>
              <a:noFill/>
            </a:ln>
            <a:effectLst/>
          </c:spPr>
          <c:invertIfNegative val="0"/>
          <c:val>
            <c:numRef>
              <c:f>''Resultados Todos''!$B$4:$B$23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22C3-4C2A-ABC7-7BC1592F0470}"/>
            </c:ext>
          </c:extLst>
        </c:ser>
        <c:ser>
          <c:idx val="1"/>
          <c:order val="1"/>
          <c:tx>
            <c:strRef>
              <c:f>''Resultados Todos''!$D$1:$E$1</c:f>
              <c:strCache>
                <c:ptCount val="1"/>
                <c:pt idx="0">
                  <c:v>Social</c:v>
                </c:pt>
              </c:strCache>
            </c:strRef>
          </c:tx>
          <c:spPr>
            <a:solidFill>
              <a:srgbClr val="E3847D">
                <a:alpha val="49804"/>
              </a:srgbClr>
            </a:solidFill>
            <a:ln>
              <a:noFill/>
            </a:ln>
            <a:effectLst/>
          </c:spPr>
          <c:invertIfNegative val="0"/>
          <c:val>
            <c:numRef>
              <c:f>''Resultados Todos''!$D$4:$D$23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5="http://schemas.microsoft.com/office/drawing/2012/chart" uri="{02D57815-91ED-43cb-92C2-25804820EDAC}">
              <c15:filteredCategoryTitle>
                <c15:cat>
                  <c:strRef>
                    <c:extLst xmlns:c16="http://schemas.microsoft.com/office/drawing/2014/chart" xmlns:c14="http://schemas.microsoft.com/office/drawing/2007/8/2/chart" xmlns:mc="http://schemas.openxmlformats.org/markup-compatibility/2006">
                      <c:ext uri="{02D57815-91ED-43cb-92C2-25804820EDAC}">
                        <c15:formulaRef>
                          <c15:sqref>''Resultados Todos''!$A$4:$A$23</c15:sqref>
                        </c15:formulaRef>
                      </c:ext>
                    </c:extLst>
                    <c:strCache>
                      <c:ptCount val="7"/>
                      <c:pt idx="0">
                        <c:v>**Introducir título de NbS**</c:v>
                      </c:pt>
                      <c:pt idx="1">
                        <c:v>**Introducir título de NbS**</c:v>
                      </c:pt>
                      <c:pt idx="2">
                        <c:v>**Introducir título de NbS**</c:v>
                      </c:pt>
                      <c:pt idx="3">
                        <c:v>**Introducir título de NbS**</c:v>
                      </c:pt>
                      <c:pt idx="4">
                        <c:v>**Introducir título de NbS**</c:v>
                      </c:pt>
                      <c:pt idx="5">
                        <c:v>**Introducir título de NbS**</c:v>
                      </c:pt>
                      <c:pt idx="6">
                        <c:v>**Introducir título de NbS**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C-4471-4963-98F1-614CA52F61F5}"/>
            </c:ext>
          </c:extLst>
        </c:ser>
        <c:ser>
          <c:idx val="2"/>
          <c:order val="2"/>
          <c:tx>
            <c:strRef>
              <c:f>''Resultados Todos''!$F$1:$G$1</c:f>
              <c:strCache>
                <c:ptCount val="1"/>
                <c:pt idx="0">
                  <c:v>Gobernanza</c:v>
                </c:pt>
              </c:strCache>
            </c:strRef>
          </c:tx>
          <c:spPr>
            <a:solidFill>
              <a:srgbClr val="096332">
                <a:alpha val="49804"/>
              </a:srgbClr>
            </a:solidFill>
            <a:ln>
              <a:noFill/>
            </a:ln>
            <a:effectLst/>
          </c:spPr>
          <c:invertIfNegative val="0"/>
          <c:val>
            <c:numRef>
              <c:f>''Resultados Todos''!$F$4:$F$23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5="http://schemas.microsoft.com/office/drawing/2012/chart" uri="{02D57815-91ED-43cb-92C2-25804820EDAC}">
              <c15:filteredCategoryTitle>
                <c15:cat>
                  <c:strRef>
                    <c:extLst xmlns:c16="http://schemas.microsoft.com/office/drawing/2014/chart" xmlns:c14="http://schemas.microsoft.com/office/drawing/2007/8/2/chart" xmlns:mc="http://schemas.openxmlformats.org/markup-compatibility/2006">
                      <c:ext uri="{02D57815-91ED-43cb-92C2-25804820EDAC}">
                        <c15:formulaRef>
                          <c15:sqref>''Resultados Todos''!$A$4:$A$23</c15:sqref>
                        </c15:formulaRef>
                      </c:ext>
                    </c:extLst>
                    <c:strCache>
                      <c:ptCount val="7"/>
                      <c:pt idx="0">
                        <c:v>**Introducir título de NbS**</c:v>
                      </c:pt>
                      <c:pt idx="1">
                        <c:v>**Introducir título de NbS**</c:v>
                      </c:pt>
                      <c:pt idx="2">
                        <c:v>**Introducir título de NbS**</c:v>
                      </c:pt>
                      <c:pt idx="3">
                        <c:v>**Introducir título de NbS**</c:v>
                      </c:pt>
                      <c:pt idx="4">
                        <c:v>**Introducir título de NbS**</c:v>
                      </c:pt>
                      <c:pt idx="5">
                        <c:v>**Introducir título de NbS**</c:v>
                      </c:pt>
                      <c:pt idx="6">
                        <c:v>**Introducir título de NbS**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D-4471-4963-98F1-614CA52F61F5}"/>
            </c:ext>
          </c:extLst>
        </c:ser>
        <c:ser>
          <c:idx val="3"/>
          <c:order val="3"/>
          <c:tx>
            <c:strRef>
              <c:f>''Resultados Todos''!$H$1:$I$1</c:f>
              <c:strCache>
                <c:ptCount val="1"/>
                <c:pt idx="0">
                  <c:v>Medioambiental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  <a:alpha val="49804"/>
              </a:schemeClr>
            </a:solidFill>
            <a:ln>
              <a:noFill/>
            </a:ln>
            <a:effectLst/>
          </c:spPr>
          <c:invertIfNegative val="0"/>
          <c:val>
            <c:numRef>
              <c:f>''Resultados Todos''!$H$4:$H$23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1E-4471-4963-98F1-614CA52F61F5}"/>
            </c:ext>
          </c:extLst>
        </c:ser>
        <c:ser>
          <c:idx val="4"/>
          <c:order val="4"/>
          <c:tx>
            <c:strRef>
              <c:f>''Resultados Todos''!$J$1:$K$1</c:f>
              <c:strCache>
                <c:ptCount val="1"/>
                <c:pt idx="0">
                  <c:v>DRR y CCA</c:v>
                </c:pt>
              </c:strCache>
            </c:strRef>
          </c:tx>
          <c:spPr>
            <a:solidFill>
              <a:srgbClr val="C5C5DD">
                <a:alpha val="49804"/>
              </a:srgbClr>
            </a:solidFill>
            <a:ln>
              <a:noFill/>
            </a:ln>
            <a:effectLst/>
          </c:spPr>
          <c:invertIfNegative val="0"/>
          <c:val>
            <c:numRef>
              <c:f>''Resultados Todos''!$J$4:$J$23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1F-4471-4963-98F1-614CA52F61F5}"/>
            </c:ext>
          </c:extLst>
        </c:ser>
        <c:ser>
          <c:idx val="9"/>
          <c:order val="5"/>
          <c:tx>
            <c:v>Costo económico</c:v>
          </c:tx>
          <c:spPr>
            <a:solidFill>
              <a:srgbClr val="254275">
                <a:alpha val="50000"/>
              </a:srgbClr>
            </a:solidFill>
            <a:ln>
              <a:noFill/>
            </a:ln>
            <a:effectLst/>
          </c:spPr>
          <c:invertIfNegative val="0"/>
          <c:val>
            <c:numRef>
              <c:f>''Resultados Todos''!$C$4:$C$23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22C3-4C2A-ABC7-7BC1592F0470}"/>
            </c:ext>
          </c:extLst>
        </c:ser>
        <c:ser>
          <c:idx val="5"/>
          <c:order val="6"/>
          <c:tx>
            <c:v>Costo social</c:v>
          </c:tx>
          <c:spPr>
            <a:solidFill>
              <a:srgbClr val="E3847D">
                <a:alpha val="50000"/>
              </a:srgbClr>
            </a:solidFill>
            <a:ln>
              <a:noFill/>
            </a:ln>
            <a:effectLst/>
          </c:spPr>
          <c:invertIfNegative val="0"/>
          <c:val>
            <c:numRef>
              <c:f>''Resultados Todos''!$E$4:$E$23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21-4471-4963-98F1-614CA52F61F5}"/>
            </c:ext>
          </c:extLst>
        </c:ser>
        <c:ser>
          <c:idx val="6"/>
          <c:order val="7"/>
          <c:tx>
            <c:v>Coste de gobernanza</c:v>
          </c:tx>
          <c:spPr>
            <a:solidFill>
              <a:srgbClr val="096332">
                <a:alpha val="50000"/>
              </a:srgbClr>
            </a:solidFill>
            <a:ln>
              <a:noFill/>
            </a:ln>
            <a:effectLst/>
          </c:spPr>
          <c:invertIfNegative val="0"/>
          <c:val>
            <c:numRef>
              <c:f>''Resultados Todos''!$G$4:$G$23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22-4471-4963-98F1-614CA52F61F5}"/>
            </c:ext>
          </c:extLst>
        </c:ser>
        <c:ser>
          <c:idx val="7"/>
          <c:order val="8"/>
          <c:tx>
            <c:v>Coste medioambiental</c:v>
          </c:tx>
          <c:spPr>
            <a:solidFill>
              <a:schemeClr val="accent4">
                <a:lumMod val="60000"/>
                <a:lumOff val="40000"/>
                <a:alpha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''Resultados Todos''!$I$4:$I$23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23-4471-4963-98F1-614CA52F61F5}"/>
            </c:ext>
          </c:extLst>
        </c:ser>
        <c:ser>
          <c:idx val="8"/>
          <c:order val="9"/>
          <c:tx>
            <c:v>Coste de la RRD y la ACC</c:v>
          </c:tx>
          <c:spPr>
            <a:solidFill>
              <a:srgbClr val="C5C5DD">
                <a:alpha val="50000"/>
              </a:srgbClr>
            </a:solidFill>
            <a:ln>
              <a:noFill/>
            </a:ln>
            <a:effectLst/>
          </c:spPr>
          <c:invertIfNegative val="0"/>
          <c:val>
            <c:numRef>
              <c:f>''Resultados Todos''!$K$4:$K$23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24-4471-4963-98F1-614CA52F6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"/>
        <c:overlap val="100"/>
        <c:axId val="1115688568"/>
        <c:axId val="1115681008"/>
      </c:barChart>
      <c:catAx>
        <c:axId val="11156885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ln w="3175"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5681008"/>
        <c:crosses val="autoZero"/>
        <c:auto val="1"/>
        <c:lblAlgn val="ctr"/>
        <c:lblOffset val="100"/>
        <c:noMultiLvlLbl val="0"/>
      </c:catAx>
      <c:valAx>
        <c:axId val="1115681008"/>
        <c:scaling>
          <c:orientation val="minMax"/>
          <c:min val="-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5688568"/>
        <c:crosses val="autoZero"/>
        <c:crossBetween val="between"/>
        <c:majorUnit val="25"/>
      </c:valAx>
      <c:spPr>
        <a:noFill/>
        <a:ln w="22225">
          <a:solidFill>
            <a:schemeClr val="tx1"/>
          </a:solidFill>
        </a:ln>
        <a:effectLst/>
      </c:spPr>
    </c:plotArea>
    <c:legend>
      <c:legendPos val="b"/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390525</xdr:colOff>
      <xdr:row>5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A16AF5-FA1E-42A3-A48A-45A7FB2B3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438525" cy="1066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111163</xdr:colOff>
      <xdr:row>15</xdr:row>
      <xdr:rowOff>80566</xdr:rowOff>
    </xdr:from>
    <xdr:to>
      <xdr:col>9</xdr:col>
      <xdr:colOff>30481</xdr:colOff>
      <xdr:row>29</xdr:row>
      <xdr:rowOff>17928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C24B896-29C1-46C6-8E22-EF8B70233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1807028</xdr:colOff>
      <xdr:row>27</xdr:row>
      <xdr:rowOff>65313</xdr:rowOff>
    </xdr:from>
    <xdr:to>
      <xdr:col>12</xdr:col>
      <xdr:colOff>403860</xdr:colOff>
      <xdr:row>60</xdr:row>
      <xdr:rowOff>22860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E4A6DF1F-8095-48D3-9DFD-79842A0A0C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cal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sult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Gov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atalogu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al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ov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u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717BC-D62D-4FA1-AD3F-E92A0118E7DE}">
  <dimension ref="A6:L27"/>
  <sheetViews>
    <sheetView topLeftCell="A9" zoomScale="120" zoomScaleNormal="120" workbookViewId="0">
      <selection activeCell="H19" sqref="H19"/>
    </sheetView>
  </sheetViews>
  <sheetFormatPr defaultColWidth="11.453125" defaultRowHeight="14.5" x14ac:dyDescent="0.35"/>
  <sheetData>
    <row r="6" spans="1:12" s="49" customFormat="1" x14ac:dyDescent="0.35"/>
    <row r="7" spans="1:12" ht="21" x14ac:dyDescent="0.5">
      <c r="A7" s="50" t="s">
        <v>149</v>
      </c>
    </row>
    <row r="8" spans="1:12" ht="21" x14ac:dyDescent="0.5">
      <c r="A8" s="50"/>
    </row>
    <row r="9" spans="1:12" ht="105" customHeight="1" x14ac:dyDescent="0.35">
      <c r="A9" s="134" t="s">
        <v>150</v>
      </c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</row>
    <row r="12" spans="1:12" x14ac:dyDescent="0.35">
      <c r="A12" s="23" t="s">
        <v>0</v>
      </c>
    </row>
    <row r="13" spans="1:12" ht="31.5" customHeight="1" x14ac:dyDescent="0.35">
      <c r="A13" s="134" t="s">
        <v>151</v>
      </c>
      <c r="B13" s="134"/>
      <c r="C13" s="134"/>
      <c r="D13" s="134"/>
      <c r="E13" s="134"/>
      <c r="F13" s="134"/>
      <c r="G13" s="134"/>
      <c r="H13" s="134"/>
    </row>
    <row r="14" spans="1:12" ht="72" customHeight="1" x14ac:dyDescent="0.35">
      <c r="A14" s="134" t="s">
        <v>1</v>
      </c>
      <c r="B14" s="134"/>
      <c r="C14" s="134"/>
      <c r="D14" s="134"/>
      <c r="E14" s="134"/>
      <c r="F14" s="134"/>
      <c r="G14" s="134"/>
      <c r="H14" s="134"/>
    </row>
    <row r="15" spans="1:12" ht="14.5" customHeight="1" x14ac:dyDescent="0.35">
      <c r="A15" s="134" t="s">
        <v>2</v>
      </c>
      <c r="B15" s="134"/>
      <c r="C15" s="134"/>
      <c r="D15" s="134"/>
      <c r="E15" s="134"/>
      <c r="F15" s="134"/>
      <c r="G15" s="134"/>
      <c r="H15" s="134"/>
    </row>
    <row r="16" spans="1:12" ht="14.5" customHeight="1" x14ac:dyDescent="0.35">
      <c r="A16" s="134" t="s">
        <v>3</v>
      </c>
      <c r="B16" s="134"/>
      <c r="C16" s="134"/>
      <c r="D16" s="134"/>
      <c r="E16" s="134"/>
      <c r="F16" s="134"/>
      <c r="G16" s="134"/>
      <c r="H16" s="134"/>
    </row>
    <row r="17" spans="1:10" x14ac:dyDescent="0.35">
      <c r="A17" t="s">
        <v>4</v>
      </c>
    </row>
    <row r="19" spans="1:10" ht="15" thickBot="1" x14ac:dyDescent="0.4">
      <c r="A19" s="23" t="s">
        <v>5</v>
      </c>
    </row>
    <row r="20" spans="1:10" ht="20.5" customHeight="1" x14ac:dyDescent="0.35">
      <c r="A20" s="128" t="s">
        <v>6</v>
      </c>
      <c r="B20" s="94" t="s">
        <v>7</v>
      </c>
      <c r="C20" s="99"/>
      <c r="D20" s="101"/>
    </row>
    <row r="21" spans="1:10" ht="20.5" customHeight="1" x14ac:dyDescent="0.35">
      <c r="A21" s="129"/>
      <c r="B21" s="86" t="s">
        <v>8</v>
      </c>
      <c r="C21" s="100"/>
      <c r="D21" s="102"/>
    </row>
    <row r="22" spans="1:10" ht="20.5" customHeight="1" x14ac:dyDescent="0.35">
      <c r="A22" s="129"/>
      <c r="B22" s="86" t="s">
        <v>9</v>
      </c>
      <c r="C22" s="100"/>
      <c r="D22" s="102"/>
    </row>
    <row r="23" spans="1:10" ht="20.5" customHeight="1" thickBot="1" x14ac:dyDescent="0.4">
      <c r="A23" s="130"/>
      <c r="B23" s="86" t="s">
        <v>10</v>
      </c>
      <c r="C23" s="100"/>
      <c r="D23" s="103"/>
    </row>
    <row r="24" spans="1:10" ht="20.5" customHeight="1" thickBot="1" x14ac:dyDescent="0.4">
      <c r="A24" s="131" t="s">
        <v>138</v>
      </c>
      <c r="B24" s="87" t="s">
        <v>117</v>
      </c>
      <c r="C24" s="104"/>
      <c r="D24" s="88"/>
      <c r="J24" s="93"/>
    </row>
    <row r="25" spans="1:10" ht="20.5" customHeight="1" x14ac:dyDescent="0.35">
      <c r="A25" s="132"/>
      <c r="B25" s="89" t="s">
        <v>118</v>
      </c>
      <c r="C25" s="105"/>
      <c r="D25" s="90"/>
    </row>
    <row r="26" spans="1:10" ht="20.5" customHeight="1" x14ac:dyDescent="0.35">
      <c r="A26" s="132"/>
      <c r="B26" s="89" t="s">
        <v>119</v>
      </c>
      <c r="C26" s="105"/>
      <c r="D26" s="90"/>
    </row>
    <row r="27" spans="1:10" ht="20.5" customHeight="1" thickBot="1" x14ac:dyDescent="0.4">
      <c r="A27" s="133"/>
      <c r="B27" s="91" t="s">
        <v>120</v>
      </c>
      <c r="C27" s="106"/>
      <c r="D27" s="92"/>
    </row>
  </sheetData>
  <mergeCells count="7">
    <mergeCell ref="A20:A23"/>
    <mergeCell ref="A24:A27"/>
    <mergeCell ref="A9:L9"/>
    <mergeCell ref="A13:H13"/>
    <mergeCell ref="A14:H14"/>
    <mergeCell ref="A15:H15"/>
    <mergeCell ref="A16:H16"/>
  </mergeCells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C6D44-BDA5-4791-906C-E0E8FB0C2DB4}">
  <dimension ref="A2:E32"/>
  <sheetViews>
    <sheetView tabSelected="1" zoomScale="90" zoomScaleNormal="90" workbookViewId="0">
      <selection activeCell="E15" sqref="E15"/>
    </sheetView>
  </sheetViews>
  <sheetFormatPr defaultColWidth="11.453125" defaultRowHeight="14.5" x14ac:dyDescent="0.35"/>
  <cols>
    <col min="1" max="1" width="13.7265625" style="49" customWidth="1"/>
    <col min="2" max="2" width="36.1796875" style="49" customWidth="1"/>
    <col min="3" max="3" width="65.1796875" style="49" customWidth="1"/>
    <col min="4" max="4" width="79.26953125" customWidth="1"/>
    <col min="5" max="5" width="53.54296875" customWidth="1"/>
  </cols>
  <sheetData>
    <row r="2" spans="1:5" ht="33.65" customHeight="1" thickBot="1" x14ac:dyDescent="0.4">
      <c r="A2" s="53" t="s">
        <v>89</v>
      </c>
      <c r="B2" s="53" t="s">
        <v>90</v>
      </c>
      <c r="C2" s="53" t="s">
        <v>91</v>
      </c>
      <c r="D2" s="53" t="s">
        <v>92</v>
      </c>
      <c r="E2" s="53" t="s">
        <v>93</v>
      </c>
    </row>
    <row r="3" spans="1:5" s="49" customFormat="1" ht="55.9" customHeight="1" thickBot="1" x14ac:dyDescent="0.4">
      <c r="A3" s="135" t="s">
        <v>18</v>
      </c>
      <c r="B3" s="12" t="s">
        <v>20</v>
      </c>
      <c r="C3" s="17" t="s">
        <v>21</v>
      </c>
      <c r="D3" s="166" t="s">
        <v>132</v>
      </c>
    </row>
    <row r="4" spans="1:5" s="49" customFormat="1" ht="55.9" customHeight="1" thickBot="1" x14ac:dyDescent="0.4">
      <c r="A4" s="136"/>
      <c r="B4" s="12" t="s">
        <v>22</v>
      </c>
      <c r="C4" s="18" t="s">
        <v>106</v>
      </c>
      <c r="D4" s="167"/>
    </row>
    <row r="5" spans="1:5" s="49" customFormat="1" ht="48.75" customHeight="1" thickBot="1" x14ac:dyDescent="0.4">
      <c r="A5" s="136"/>
      <c r="B5" s="12" t="s">
        <v>24</v>
      </c>
      <c r="C5" s="18" t="s">
        <v>107</v>
      </c>
      <c r="D5" s="167"/>
    </row>
    <row r="6" spans="1:5" s="49" customFormat="1" ht="43.5" customHeight="1" thickBot="1" x14ac:dyDescent="0.4">
      <c r="A6" s="138" t="s">
        <v>139</v>
      </c>
      <c r="B6" s="14" t="s">
        <v>145</v>
      </c>
      <c r="C6" s="19" t="s">
        <v>123</v>
      </c>
      <c r="D6" s="167"/>
    </row>
    <row r="7" spans="1:5" s="49" customFormat="1" ht="55.9" customHeight="1" thickBot="1" x14ac:dyDescent="0.4">
      <c r="A7" s="139"/>
      <c r="B7" s="14" t="s">
        <v>146</v>
      </c>
      <c r="C7" s="20" t="s">
        <v>133</v>
      </c>
      <c r="D7" s="167"/>
    </row>
    <row r="8" spans="1:5" s="49" customFormat="1" ht="46.5" customHeight="1" thickBot="1" x14ac:dyDescent="0.4">
      <c r="A8" s="139"/>
      <c r="B8" s="14" t="s">
        <v>147</v>
      </c>
      <c r="C8" s="20" t="s">
        <v>127</v>
      </c>
      <c r="D8" s="168"/>
    </row>
    <row r="9" spans="1:5" s="49" customFormat="1" ht="53.25" customHeight="1" thickBot="1" x14ac:dyDescent="0.4">
      <c r="A9" s="135" t="s">
        <v>29</v>
      </c>
      <c r="B9" s="12" t="s">
        <v>30</v>
      </c>
      <c r="C9" s="17" t="s">
        <v>31</v>
      </c>
      <c r="D9" s="169" t="s">
        <v>134</v>
      </c>
    </row>
    <row r="10" spans="1:5" s="49" customFormat="1" ht="45.75" customHeight="1" thickBot="1" x14ac:dyDescent="0.4">
      <c r="A10" s="136"/>
      <c r="B10" s="12" t="s">
        <v>32</v>
      </c>
      <c r="C10" s="18" t="s">
        <v>33</v>
      </c>
      <c r="D10" s="170"/>
      <c r="E10" s="54"/>
    </row>
    <row r="11" spans="1:5" s="49" customFormat="1" ht="26.5" thickBot="1" x14ac:dyDescent="0.4">
      <c r="A11" s="136"/>
      <c r="B11" s="12" t="s">
        <v>34</v>
      </c>
      <c r="C11" s="18" t="s">
        <v>35</v>
      </c>
      <c r="D11" s="170"/>
    </row>
    <row r="12" spans="1:5" s="49" customFormat="1" ht="42" customHeight="1" thickBot="1" x14ac:dyDescent="0.4">
      <c r="A12" s="138" t="s">
        <v>140</v>
      </c>
      <c r="B12" s="14" t="s">
        <v>36</v>
      </c>
      <c r="C12" s="19" t="s">
        <v>37</v>
      </c>
      <c r="D12" s="170"/>
    </row>
    <row r="13" spans="1:5" s="49" customFormat="1" ht="54.75" customHeight="1" thickBot="1" x14ac:dyDescent="0.4">
      <c r="A13" s="139"/>
      <c r="B13" s="14" t="s">
        <v>38</v>
      </c>
      <c r="C13" s="69" t="s">
        <v>108</v>
      </c>
      <c r="D13" s="170"/>
    </row>
    <row r="14" spans="1:5" s="49" customFormat="1" ht="42" customHeight="1" thickBot="1" x14ac:dyDescent="0.4">
      <c r="A14" s="139"/>
      <c r="B14" s="14" t="s">
        <v>39</v>
      </c>
      <c r="C14" s="20" t="s">
        <v>40</v>
      </c>
      <c r="D14" s="171"/>
    </row>
    <row r="15" spans="1:5" s="49" customFormat="1" ht="75.5" thickBot="1" x14ac:dyDescent="0.4">
      <c r="A15" s="135" t="s">
        <v>41</v>
      </c>
      <c r="B15" s="12" t="s">
        <v>42</v>
      </c>
      <c r="C15" s="17" t="s">
        <v>109</v>
      </c>
      <c r="D15" s="169" t="s">
        <v>94</v>
      </c>
    </row>
    <row r="16" spans="1:5" s="49" customFormat="1" ht="38" thickBot="1" x14ac:dyDescent="0.4">
      <c r="A16" s="136"/>
      <c r="B16" s="12" t="s">
        <v>43</v>
      </c>
      <c r="C16" s="18" t="s">
        <v>44</v>
      </c>
      <c r="D16" s="170"/>
    </row>
    <row r="17" spans="1:4" s="49" customFormat="1" ht="25.5" thickBot="1" x14ac:dyDescent="0.4">
      <c r="A17" s="136"/>
      <c r="B17" s="12" t="s">
        <v>104</v>
      </c>
      <c r="C17" s="18" t="s">
        <v>110</v>
      </c>
      <c r="D17" s="170"/>
    </row>
    <row r="18" spans="1:4" s="49" customFormat="1" ht="50.5" customHeight="1" thickBot="1" x14ac:dyDescent="0.4">
      <c r="A18" s="138" t="s">
        <v>142</v>
      </c>
      <c r="B18" s="14" t="s">
        <v>47</v>
      </c>
      <c r="C18" s="19" t="s">
        <v>48</v>
      </c>
      <c r="D18" s="170"/>
    </row>
    <row r="19" spans="1:4" s="49" customFormat="1" ht="36.75" customHeight="1" thickBot="1" x14ac:dyDescent="0.4">
      <c r="A19" s="139"/>
      <c r="B19" s="14" t="s">
        <v>49</v>
      </c>
      <c r="C19" s="20" t="s">
        <v>50</v>
      </c>
      <c r="D19" s="170"/>
    </row>
    <row r="20" spans="1:4" s="49" customFormat="1" ht="54.75" customHeight="1" thickBot="1" x14ac:dyDescent="0.4">
      <c r="A20" s="139"/>
      <c r="B20" s="14" t="s">
        <v>128</v>
      </c>
      <c r="C20" s="20" t="s">
        <v>135</v>
      </c>
      <c r="D20" s="171"/>
    </row>
    <row r="21" spans="1:4" s="49" customFormat="1" ht="75.5" thickBot="1" x14ac:dyDescent="0.4">
      <c r="A21" s="135" t="s">
        <v>52</v>
      </c>
      <c r="B21" s="12" t="s">
        <v>53</v>
      </c>
      <c r="C21" s="17" t="s">
        <v>54</v>
      </c>
      <c r="D21" s="172" t="s">
        <v>95</v>
      </c>
    </row>
    <row r="22" spans="1:4" s="49" customFormat="1" ht="36.75" customHeight="1" thickBot="1" x14ac:dyDescent="0.4">
      <c r="A22" s="136"/>
      <c r="B22" s="12" t="s">
        <v>105</v>
      </c>
      <c r="C22" s="18" t="s">
        <v>111</v>
      </c>
      <c r="D22" s="173"/>
    </row>
    <row r="23" spans="1:4" s="49" customFormat="1" ht="50.5" thickBot="1" x14ac:dyDescent="0.4">
      <c r="A23" s="136"/>
      <c r="B23" s="12" t="s">
        <v>57</v>
      </c>
      <c r="C23" s="18" t="s">
        <v>112</v>
      </c>
      <c r="D23" s="173"/>
    </row>
    <row r="24" spans="1:4" s="49" customFormat="1" ht="51.75" customHeight="1" thickBot="1" x14ac:dyDescent="0.4">
      <c r="A24" s="138" t="s">
        <v>144</v>
      </c>
      <c r="B24" s="14" t="s">
        <v>59</v>
      </c>
      <c r="C24" s="19" t="s">
        <v>60</v>
      </c>
      <c r="D24" s="173"/>
    </row>
    <row r="25" spans="1:4" s="49" customFormat="1" ht="42.65" customHeight="1" thickBot="1" x14ac:dyDescent="0.4">
      <c r="A25" s="139"/>
      <c r="B25" s="14" t="s">
        <v>61</v>
      </c>
      <c r="C25" s="20" t="s">
        <v>113</v>
      </c>
      <c r="D25" s="173"/>
    </row>
    <row r="26" spans="1:4" s="49" customFormat="1" ht="51.75" customHeight="1" thickBot="1" x14ac:dyDescent="0.4">
      <c r="A26" s="139"/>
      <c r="B26" s="14" t="s">
        <v>63</v>
      </c>
      <c r="C26" s="20" t="s">
        <v>64</v>
      </c>
      <c r="D26" s="174"/>
    </row>
    <row r="27" spans="1:4" s="49" customFormat="1" ht="55.5" customHeight="1" thickBot="1" x14ac:dyDescent="0.4">
      <c r="A27" s="135" t="s">
        <v>100</v>
      </c>
      <c r="B27" s="12" t="s">
        <v>65</v>
      </c>
      <c r="C27" s="17" t="s">
        <v>66</v>
      </c>
      <c r="D27" s="172" t="s">
        <v>96</v>
      </c>
    </row>
    <row r="28" spans="1:4" s="49" customFormat="1" ht="44.5" customHeight="1" thickBot="1" x14ac:dyDescent="0.4">
      <c r="A28" s="136"/>
      <c r="B28" s="12" t="s">
        <v>67</v>
      </c>
      <c r="C28" s="18" t="s">
        <v>68</v>
      </c>
      <c r="D28" s="173"/>
    </row>
    <row r="29" spans="1:4" s="49" customFormat="1" ht="44.5" customHeight="1" thickBot="1" x14ac:dyDescent="0.4">
      <c r="A29" s="136"/>
      <c r="B29" s="12" t="s">
        <v>69</v>
      </c>
      <c r="C29" s="18" t="s">
        <v>114</v>
      </c>
      <c r="D29" s="173"/>
    </row>
    <row r="30" spans="1:4" s="49" customFormat="1" ht="63.75" customHeight="1" thickBot="1" x14ac:dyDescent="0.4">
      <c r="A30" s="138" t="s">
        <v>148</v>
      </c>
      <c r="B30" s="14" t="s">
        <v>71</v>
      </c>
      <c r="C30" s="19" t="s">
        <v>72</v>
      </c>
      <c r="D30" s="173"/>
    </row>
    <row r="31" spans="1:4" s="49" customFormat="1" ht="44.5" customHeight="1" thickBot="1" x14ac:dyDescent="0.4">
      <c r="A31" s="139"/>
      <c r="B31" s="14" t="s">
        <v>73</v>
      </c>
      <c r="C31" s="20" t="s">
        <v>115</v>
      </c>
      <c r="D31" s="173"/>
    </row>
    <row r="32" spans="1:4" s="49" customFormat="1" ht="50" x14ac:dyDescent="0.35">
      <c r="A32" s="139"/>
      <c r="B32" s="14" t="s">
        <v>75</v>
      </c>
      <c r="C32" s="20" t="s">
        <v>116</v>
      </c>
      <c r="D32" s="174"/>
    </row>
  </sheetData>
  <mergeCells count="15">
    <mergeCell ref="D3:D8"/>
    <mergeCell ref="D9:D14"/>
    <mergeCell ref="D15:D20"/>
    <mergeCell ref="D21:D26"/>
    <mergeCell ref="D27:D32"/>
    <mergeCell ref="A30:A32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E5DD3-BFAF-4268-8641-75447EE74498}">
  <dimension ref="A1:B8"/>
  <sheetViews>
    <sheetView workbookViewId="0">
      <selection activeCell="M33" sqref="M33"/>
    </sheetView>
  </sheetViews>
  <sheetFormatPr defaultColWidth="11.453125" defaultRowHeight="14.5" x14ac:dyDescent="0.35"/>
  <sheetData>
    <row r="1" spans="1:2" x14ac:dyDescent="0.35">
      <c r="A1" s="23" t="s">
        <v>97</v>
      </c>
      <c r="B1" s="23" t="s">
        <v>98</v>
      </c>
    </row>
    <row r="2" spans="1:2" x14ac:dyDescent="0.35">
      <c r="A2" s="23">
        <v>0</v>
      </c>
      <c r="B2" s="23">
        <v>0</v>
      </c>
    </row>
    <row r="3" spans="1:2" x14ac:dyDescent="0.35">
      <c r="A3">
        <v>1</v>
      </c>
      <c r="B3">
        <v>-1</v>
      </c>
    </row>
    <row r="4" spans="1:2" x14ac:dyDescent="0.35">
      <c r="A4">
        <v>2</v>
      </c>
      <c r="B4">
        <v>-2</v>
      </c>
    </row>
    <row r="5" spans="1:2" x14ac:dyDescent="0.35">
      <c r="A5">
        <v>3</v>
      </c>
      <c r="B5">
        <v>-3</v>
      </c>
    </row>
    <row r="8" spans="1:2" x14ac:dyDescent="0.35">
      <c r="A8" s="23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5F6A1-750D-4A9A-86BB-2FDFE3E39E33}">
  <sheetPr>
    <tabColor rgb="FFFFC000"/>
  </sheetPr>
  <dimension ref="A1:D22"/>
  <sheetViews>
    <sheetView zoomScale="105" zoomScaleNormal="85" workbookViewId="0">
      <selection activeCell="C26" sqref="C26"/>
    </sheetView>
  </sheetViews>
  <sheetFormatPr defaultColWidth="11.453125" defaultRowHeight="14.5" x14ac:dyDescent="0.35"/>
  <cols>
    <col min="1" max="1" width="4.7265625" customWidth="1"/>
    <col min="2" max="2" width="26.7265625" customWidth="1"/>
    <col min="3" max="3" width="39.453125" customWidth="1"/>
    <col min="4" max="4" width="31.54296875" customWidth="1"/>
  </cols>
  <sheetData>
    <row r="1" spans="1:4" ht="15" thickBot="1" x14ac:dyDescent="0.4"/>
    <row r="2" spans="1:4" ht="15" thickBot="1" x14ac:dyDescent="0.4">
      <c r="A2" s="1" t="s">
        <v>11</v>
      </c>
      <c r="B2" s="2" t="s">
        <v>12</v>
      </c>
      <c r="C2" s="3" t="s">
        <v>13</v>
      </c>
      <c r="D2" s="8" t="s">
        <v>14</v>
      </c>
    </row>
    <row r="3" spans="1:4" ht="15.75" customHeight="1" x14ac:dyDescent="0.35">
      <c r="A3" s="74">
        <v>1</v>
      </c>
      <c r="B3" s="75" t="s">
        <v>15</v>
      </c>
      <c r="C3" s="70"/>
      <c r="D3" s="60"/>
    </row>
    <row r="4" spans="1:4" ht="15.75" customHeight="1" x14ac:dyDescent="0.35">
      <c r="A4" s="76">
        <v>2</v>
      </c>
      <c r="B4" s="75" t="s">
        <v>15</v>
      </c>
      <c r="C4" s="71"/>
      <c r="D4" s="77"/>
    </row>
    <row r="5" spans="1:4" ht="15.75" customHeight="1" x14ac:dyDescent="0.35">
      <c r="A5" s="76">
        <v>3</v>
      </c>
      <c r="B5" s="75" t="s">
        <v>15</v>
      </c>
      <c r="C5" s="71"/>
      <c r="D5" s="77"/>
    </row>
    <row r="6" spans="1:4" ht="15.75" customHeight="1" x14ac:dyDescent="0.35">
      <c r="A6" s="76">
        <v>4</v>
      </c>
      <c r="B6" s="75" t="s">
        <v>15</v>
      </c>
      <c r="C6" s="71"/>
      <c r="D6" s="77" t="s">
        <v>16</v>
      </c>
    </row>
    <row r="7" spans="1:4" ht="15.75" customHeight="1" x14ac:dyDescent="0.35">
      <c r="A7" s="76">
        <v>5</v>
      </c>
      <c r="B7" s="75" t="s">
        <v>15</v>
      </c>
      <c r="C7" s="71"/>
      <c r="D7" s="77" t="s">
        <v>16</v>
      </c>
    </row>
    <row r="8" spans="1:4" ht="15.75" customHeight="1" x14ac:dyDescent="0.35">
      <c r="A8" s="76">
        <v>6</v>
      </c>
      <c r="B8" s="75" t="s">
        <v>15</v>
      </c>
      <c r="C8" s="71"/>
      <c r="D8" s="77" t="s">
        <v>16</v>
      </c>
    </row>
    <row r="9" spans="1:4" ht="15.75" customHeight="1" x14ac:dyDescent="0.35">
      <c r="A9" s="76">
        <v>7</v>
      </c>
      <c r="B9" s="75" t="s">
        <v>15</v>
      </c>
      <c r="C9" s="71"/>
      <c r="D9" s="77" t="s">
        <v>16</v>
      </c>
    </row>
    <row r="10" spans="1:4" ht="15.75" customHeight="1" x14ac:dyDescent="0.35">
      <c r="A10" s="76">
        <v>8</v>
      </c>
      <c r="B10" s="75" t="s">
        <v>15</v>
      </c>
      <c r="C10" s="71"/>
      <c r="D10" s="77" t="s">
        <v>16</v>
      </c>
    </row>
    <row r="11" spans="1:4" ht="15.75" customHeight="1" x14ac:dyDescent="0.35">
      <c r="A11" s="76">
        <v>9</v>
      </c>
      <c r="B11" s="75" t="s">
        <v>15</v>
      </c>
      <c r="C11" s="71"/>
      <c r="D11" s="78"/>
    </row>
    <row r="12" spans="1:4" ht="15.75" customHeight="1" x14ac:dyDescent="0.35">
      <c r="A12" s="76">
        <v>10</v>
      </c>
      <c r="B12" s="75" t="s">
        <v>15</v>
      </c>
      <c r="C12" s="71"/>
      <c r="D12" s="78"/>
    </row>
    <row r="13" spans="1:4" ht="15.75" customHeight="1" x14ac:dyDescent="0.35">
      <c r="A13" s="76">
        <v>11</v>
      </c>
      <c r="B13" s="75" t="s">
        <v>15</v>
      </c>
      <c r="C13" s="72"/>
      <c r="D13" s="78"/>
    </row>
    <row r="14" spans="1:4" ht="15.75" customHeight="1" x14ac:dyDescent="0.35">
      <c r="A14" s="76">
        <v>12</v>
      </c>
      <c r="B14" s="75" t="s">
        <v>15</v>
      </c>
      <c r="C14" s="71"/>
      <c r="D14" s="78"/>
    </row>
    <row r="15" spans="1:4" x14ac:dyDescent="0.35">
      <c r="A15" s="5">
        <v>13</v>
      </c>
      <c r="B15" s="4" t="s">
        <v>15</v>
      </c>
      <c r="C15" s="79"/>
      <c r="D15" s="9"/>
    </row>
    <row r="16" spans="1:4" x14ac:dyDescent="0.35">
      <c r="A16" s="5">
        <v>14</v>
      </c>
      <c r="B16" s="4" t="s">
        <v>15</v>
      </c>
      <c r="C16" s="79"/>
      <c r="D16" s="9"/>
    </row>
    <row r="17" spans="1:4" x14ac:dyDescent="0.35">
      <c r="A17" s="5">
        <v>15</v>
      </c>
      <c r="B17" s="4" t="s">
        <v>15</v>
      </c>
      <c r="C17" s="79"/>
      <c r="D17" s="9"/>
    </row>
    <row r="18" spans="1:4" x14ac:dyDescent="0.35">
      <c r="A18" s="5">
        <v>16</v>
      </c>
      <c r="B18" s="4" t="s">
        <v>15</v>
      </c>
      <c r="C18" s="79"/>
      <c r="D18" s="9"/>
    </row>
    <row r="19" spans="1:4" x14ac:dyDescent="0.35">
      <c r="A19" s="5">
        <v>17</v>
      </c>
      <c r="B19" s="4" t="s">
        <v>15</v>
      </c>
      <c r="C19" s="79"/>
      <c r="D19" s="9"/>
    </row>
    <row r="20" spans="1:4" x14ac:dyDescent="0.35">
      <c r="A20" s="5">
        <v>18</v>
      </c>
      <c r="B20" s="4" t="s">
        <v>15</v>
      </c>
      <c r="C20" s="79"/>
      <c r="D20" s="9"/>
    </row>
    <row r="21" spans="1:4" x14ac:dyDescent="0.35">
      <c r="A21" s="5">
        <v>19</v>
      </c>
      <c r="B21" s="4" t="s">
        <v>15</v>
      </c>
      <c r="C21" s="79"/>
      <c r="D21" s="9"/>
    </row>
    <row r="22" spans="1:4" ht="15" thickBot="1" x14ac:dyDescent="0.4">
      <c r="A22" s="6">
        <v>20</v>
      </c>
      <c r="B22" s="7" t="s">
        <v>15</v>
      </c>
      <c r="C22" s="80"/>
      <c r="D22" s="10"/>
    </row>
  </sheetData>
  <conditionalFormatting sqref="B3:B22">
    <cfRule type="containsText" dxfId="6" priority="1" operator="containsText" text="**Enter NbS Title**">
      <formula>NOT(ISERROR(SEARCH("**Enter NbS Title**",B3)))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6D8EC-E237-4BDD-809E-B8443CE4C415}">
  <sheetPr>
    <tabColor rgb="FFFFC000"/>
  </sheetPr>
  <dimension ref="A1:Z9"/>
  <sheetViews>
    <sheetView zoomScaleNormal="100" workbookViewId="0">
      <selection activeCell="D13" sqref="D13"/>
    </sheetView>
  </sheetViews>
  <sheetFormatPr defaultColWidth="11.453125" defaultRowHeight="14.5" x14ac:dyDescent="0.35"/>
  <cols>
    <col min="3" max="3" width="21" customWidth="1"/>
    <col min="4" max="5" width="48.81640625" customWidth="1"/>
    <col min="6" max="26" width="5.54296875" style="11" customWidth="1"/>
  </cols>
  <sheetData>
    <row r="1" spans="1:25" ht="137.25" customHeight="1" x14ac:dyDescent="0.35">
      <c r="A1" s="141" t="s">
        <v>136</v>
      </c>
      <c r="B1" s="142"/>
      <c r="C1" s="142"/>
      <c r="D1" s="143"/>
      <c r="E1" s="73" t="s">
        <v>17</v>
      </c>
      <c r="F1" s="57" t="s">
        <v>15</v>
      </c>
      <c r="G1" s="57" t="s">
        <v>15</v>
      </c>
      <c r="H1" s="57" t="s">
        <v>15</v>
      </c>
      <c r="I1" s="57" t="s">
        <v>15</v>
      </c>
      <c r="J1" s="57" t="s">
        <v>15</v>
      </c>
      <c r="K1" s="57" t="s">
        <v>15</v>
      </c>
      <c r="L1" s="57" t="s">
        <v>15</v>
      </c>
      <c r="M1" s="57" t="s">
        <v>15</v>
      </c>
      <c r="N1" s="57" t="s">
        <v>15</v>
      </c>
      <c r="O1" s="57" t="s">
        <v>15</v>
      </c>
      <c r="P1" s="57" t="s">
        <v>15</v>
      </c>
      <c r="Q1" s="57" t="s">
        <v>15</v>
      </c>
      <c r="R1" s="57" t="s">
        <v>15</v>
      </c>
      <c r="S1" s="57" t="s">
        <v>15</v>
      </c>
      <c r="T1" s="57" t="s">
        <v>15</v>
      </c>
      <c r="U1" s="57" t="s">
        <v>15</v>
      </c>
      <c r="V1" s="57" t="s">
        <v>15</v>
      </c>
      <c r="W1" s="57" t="s">
        <v>15</v>
      </c>
      <c r="X1" s="57" t="s">
        <v>15</v>
      </c>
      <c r="Y1" s="57" t="s">
        <v>15</v>
      </c>
    </row>
    <row r="2" spans="1:25" ht="45.65" customHeight="1" x14ac:dyDescent="0.35">
      <c r="A2" s="135" t="s">
        <v>18</v>
      </c>
      <c r="B2" s="144" t="s">
        <v>19</v>
      </c>
      <c r="C2" s="12" t="s">
        <v>20</v>
      </c>
      <c r="D2" s="17" t="s">
        <v>21</v>
      </c>
      <c r="E2" s="17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spans="1:25" ht="51.65" customHeight="1" x14ac:dyDescent="0.35">
      <c r="A3" s="136"/>
      <c r="B3" s="136"/>
      <c r="C3" s="13" t="s">
        <v>22</v>
      </c>
      <c r="D3" s="58" t="s">
        <v>23</v>
      </c>
      <c r="E3" s="58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45.65" customHeight="1" x14ac:dyDescent="0.35">
      <c r="A4" s="136"/>
      <c r="B4" s="137"/>
      <c r="C4" s="13" t="s">
        <v>24</v>
      </c>
      <c r="D4" s="18" t="s">
        <v>25</v>
      </c>
      <c r="E4" s="18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</row>
    <row r="5" spans="1:25" ht="53.25" customHeight="1" x14ac:dyDescent="0.35">
      <c r="A5" s="137"/>
      <c r="B5" s="82" t="s">
        <v>26</v>
      </c>
      <c r="C5" s="21"/>
      <c r="D5" s="30" t="s">
        <v>27</v>
      </c>
      <c r="E5" s="30"/>
      <c r="F5" s="98" t="s">
        <v>102</v>
      </c>
      <c r="G5" s="98" t="s">
        <v>102</v>
      </c>
      <c r="H5" s="98" t="s">
        <v>102</v>
      </c>
      <c r="I5" s="98" t="s">
        <v>102</v>
      </c>
      <c r="J5" s="98" t="s">
        <v>102</v>
      </c>
      <c r="K5" s="98" t="s">
        <v>102</v>
      </c>
      <c r="L5" s="98" t="s">
        <v>102</v>
      </c>
      <c r="M5" s="98" t="s">
        <v>102</v>
      </c>
      <c r="N5" s="98" t="s">
        <v>102</v>
      </c>
      <c r="O5" s="98" t="s">
        <v>102</v>
      </c>
      <c r="P5" s="98" t="s">
        <v>102</v>
      </c>
      <c r="Q5" s="98" t="s">
        <v>102</v>
      </c>
      <c r="R5" s="98" t="s">
        <v>102</v>
      </c>
      <c r="S5" s="98" t="s">
        <v>102</v>
      </c>
      <c r="T5" s="98" t="s">
        <v>102</v>
      </c>
      <c r="U5" s="98" t="s">
        <v>102</v>
      </c>
      <c r="V5" s="98" t="s">
        <v>102</v>
      </c>
      <c r="W5" s="98" t="s">
        <v>102</v>
      </c>
      <c r="X5" s="98" t="s">
        <v>102</v>
      </c>
      <c r="Y5" s="98" t="s">
        <v>102</v>
      </c>
    </row>
    <row r="6" spans="1:25" ht="45.65" customHeight="1" x14ac:dyDescent="0.35">
      <c r="A6" s="138" t="s">
        <v>139</v>
      </c>
      <c r="B6" s="145" t="s">
        <v>121</v>
      </c>
      <c r="C6" s="14" t="s">
        <v>122</v>
      </c>
      <c r="D6" s="19" t="s">
        <v>123</v>
      </c>
      <c r="E6" s="19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ht="45.65" customHeight="1" x14ac:dyDescent="0.35">
      <c r="A7" s="139"/>
      <c r="B7" s="146"/>
      <c r="C7" s="15" t="s">
        <v>124</v>
      </c>
      <c r="D7" s="20" t="s">
        <v>125</v>
      </c>
      <c r="E7" s="20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ht="45.65" customHeight="1" x14ac:dyDescent="0.35">
      <c r="A8" s="139"/>
      <c r="B8" s="147"/>
      <c r="C8" s="15" t="s">
        <v>126</v>
      </c>
      <c r="D8" s="20" t="s">
        <v>127</v>
      </c>
      <c r="E8" s="20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ht="54" customHeight="1" x14ac:dyDescent="0.35">
      <c r="A9" s="140"/>
      <c r="B9" s="81" t="s">
        <v>26</v>
      </c>
      <c r="C9" s="16"/>
      <c r="D9" s="29" t="s">
        <v>27</v>
      </c>
      <c r="E9" s="29"/>
      <c r="F9" s="28" t="s">
        <v>102</v>
      </c>
      <c r="G9" s="28" t="s">
        <v>102</v>
      </c>
      <c r="H9" s="28" t="s">
        <v>102</v>
      </c>
      <c r="I9" s="28" t="s">
        <v>102</v>
      </c>
      <c r="J9" s="28" t="s">
        <v>102</v>
      </c>
      <c r="K9" s="28" t="s">
        <v>102</v>
      </c>
      <c r="L9" s="28" t="s">
        <v>102</v>
      </c>
      <c r="M9" s="28" t="s">
        <v>102</v>
      </c>
      <c r="N9" s="28" t="s">
        <v>102</v>
      </c>
      <c r="O9" s="28" t="s">
        <v>102</v>
      </c>
      <c r="P9" s="28" t="s">
        <v>102</v>
      </c>
      <c r="Q9" s="28" t="s">
        <v>102</v>
      </c>
      <c r="R9" s="28" t="s">
        <v>102</v>
      </c>
      <c r="S9" s="28" t="s">
        <v>102</v>
      </c>
      <c r="T9" s="28" t="s">
        <v>102</v>
      </c>
      <c r="U9" s="28" t="s">
        <v>102</v>
      </c>
      <c r="V9" s="28" t="s">
        <v>102</v>
      </c>
      <c r="W9" s="28" t="s">
        <v>102</v>
      </c>
      <c r="X9" s="28" t="s">
        <v>102</v>
      </c>
      <c r="Y9" s="28" t="s">
        <v>102</v>
      </c>
    </row>
  </sheetData>
  <mergeCells count="5">
    <mergeCell ref="A2:A5"/>
    <mergeCell ref="A6:A9"/>
    <mergeCell ref="A1:D1"/>
    <mergeCell ref="B2:B4"/>
    <mergeCell ref="B6:B8"/>
  </mergeCells>
  <conditionalFormatting sqref="F1:Y1">
    <cfRule type="containsText" dxfId="5" priority="1" operator="containsText" text="**Enter NbS Title**">
      <formula>NOT(ISERROR(SEARCH("**Enter NbS Title**",F1)))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71F015-0133-4E95-BE2C-44AFB2D71D2A}">
          <x14:formula1>
            <xm:f>Scales!#REF!</xm:f>
          </x14:formula1>
          <xm:sqref>F2:Y4 F6:Y8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DA944-EAC1-4D73-8D2C-BBC37878C0A3}">
  <sheetPr>
    <tabColor rgb="FFFFC000"/>
  </sheetPr>
  <dimension ref="A1:Z9"/>
  <sheetViews>
    <sheetView zoomScale="112" zoomScaleNormal="100" workbookViewId="0">
      <selection activeCell="D5" sqref="D5"/>
    </sheetView>
  </sheetViews>
  <sheetFormatPr defaultColWidth="11.453125" defaultRowHeight="14.5" x14ac:dyDescent="0.35"/>
  <cols>
    <col min="3" max="3" width="21" customWidth="1"/>
    <col min="4" max="5" width="47.54296875" customWidth="1"/>
    <col min="6" max="26" width="5.54296875" style="11" customWidth="1"/>
  </cols>
  <sheetData>
    <row r="1" spans="1:25" ht="138" customHeight="1" x14ac:dyDescent="0.35">
      <c r="A1" s="148" t="s">
        <v>137</v>
      </c>
      <c r="B1" s="149"/>
      <c r="C1" s="149"/>
      <c r="D1" s="150"/>
      <c r="E1" s="73" t="s">
        <v>17</v>
      </c>
      <c r="F1" s="57" t="s">
        <v>15</v>
      </c>
      <c r="G1" s="57" t="s">
        <v>15</v>
      </c>
      <c r="H1" s="57" t="s">
        <v>15</v>
      </c>
      <c r="I1" s="57" t="s">
        <v>15</v>
      </c>
      <c r="J1" s="57" t="s">
        <v>15</v>
      </c>
      <c r="K1" s="57" t="s">
        <v>15</v>
      </c>
      <c r="L1" s="57" t="s">
        <v>15</v>
      </c>
      <c r="M1" s="57" t="s">
        <v>15</v>
      </c>
      <c r="N1" s="57" t="s">
        <v>15</v>
      </c>
      <c r="O1" s="57" t="s">
        <v>15</v>
      </c>
      <c r="P1" s="57" t="s">
        <v>15</v>
      </c>
      <c r="Q1" s="57" t="s">
        <v>15</v>
      </c>
      <c r="R1" s="57" t="s">
        <v>15</v>
      </c>
      <c r="S1" s="57" t="s">
        <v>15</v>
      </c>
      <c r="T1" s="57" t="s">
        <v>15</v>
      </c>
      <c r="U1" s="57" t="s">
        <v>15</v>
      </c>
      <c r="V1" s="57" t="s">
        <v>15</v>
      </c>
      <c r="W1" s="57" t="s">
        <v>15</v>
      </c>
      <c r="X1" s="57" t="s">
        <v>15</v>
      </c>
      <c r="Y1" s="57" t="s">
        <v>15</v>
      </c>
    </row>
    <row r="2" spans="1:25" ht="55.5" customHeight="1" x14ac:dyDescent="0.35">
      <c r="A2" s="135" t="s">
        <v>29</v>
      </c>
      <c r="B2" s="144" t="s">
        <v>19</v>
      </c>
      <c r="C2" s="12" t="s">
        <v>30</v>
      </c>
      <c r="D2" s="17" t="s">
        <v>31</v>
      </c>
      <c r="E2" s="17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spans="1:25" ht="57" customHeight="1" x14ac:dyDescent="0.35">
      <c r="A3" s="136"/>
      <c r="B3" s="136"/>
      <c r="C3" s="13" t="s">
        <v>32</v>
      </c>
      <c r="D3" s="83" t="s">
        <v>33</v>
      </c>
      <c r="E3" s="58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45.65" customHeight="1" thickBot="1" x14ac:dyDescent="0.4">
      <c r="A4" s="136"/>
      <c r="B4" s="137"/>
      <c r="C4" s="13" t="s">
        <v>34</v>
      </c>
      <c r="D4" s="18" t="s">
        <v>35</v>
      </c>
      <c r="E4" s="18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</row>
    <row r="5" spans="1:25" s="11" customFormat="1" ht="57" customHeight="1" thickBot="1" x14ac:dyDescent="0.4">
      <c r="A5" s="137"/>
      <c r="B5" s="82" t="s">
        <v>26</v>
      </c>
      <c r="C5" s="21"/>
      <c r="D5" s="30" t="s">
        <v>27</v>
      </c>
      <c r="E5" s="30"/>
      <c r="F5" s="98" t="s">
        <v>102</v>
      </c>
      <c r="G5" s="98" t="s">
        <v>102</v>
      </c>
      <c r="H5" s="98" t="s">
        <v>102</v>
      </c>
      <c r="I5" s="98" t="s">
        <v>102</v>
      </c>
      <c r="J5" s="98" t="s">
        <v>102</v>
      </c>
      <c r="K5" s="98" t="s">
        <v>102</v>
      </c>
      <c r="L5" s="98" t="s">
        <v>102</v>
      </c>
      <c r="M5" s="98" t="s">
        <v>102</v>
      </c>
      <c r="N5" s="98" t="s">
        <v>102</v>
      </c>
      <c r="O5" s="98" t="s">
        <v>102</v>
      </c>
      <c r="P5" s="98" t="s">
        <v>102</v>
      </c>
      <c r="Q5" s="98" t="s">
        <v>102</v>
      </c>
      <c r="R5" s="98" t="s">
        <v>102</v>
      </c>
      <c r="S5" s="98" t="s">
        <v>102</v>
      </c>
      <c r="T5" s="98" t="s">
        <v>102</v>
      </c>
      <c r="U5" s="98" t="s">
        <v>102</v>
      </c>
      <c r="V5" s="98" t="s">
        <v>102</v>
      </c>
      <c r="W5" s="98" t="s">
        <v>102</v>
      </c>
      <c r="X5" s="98" t="s">
        <v>102</v>
      </c>
      <c r="Y5" s="98" t="s">
        <v>102</v>
      </c>
    </row>
    <row r="6" spans="1:25" s="11" customFormat="1" ht="51.65" customHeight="1" x14ac:dyDescent="0.35">
      <c r="A6" s="138" t="s">
        <v>140</v>
      </c>
      <c r="B6" s="145" t="s">
        <v>121</v>
      </c>
      <c r="C6" s="14" t="s">
        <v>36</v>
      </c>
      <c r="D6" s="19" t="s">
        <v>37</v>
      </c>
      <c r="E6" s="19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s="11" customFormat="1" ht="69" customHeight="1" x14ac:dyDescent="0.35">
      <c r="A7" s="139"/>
      <c r="B7" s="146"/>
      <c r="C7" s="15" t="s">
        <v>38</v>
      </c>
      <c r="D7" s="84" t="s">
        <v>157</v>
      </c>
      <c r="E7" s="59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s="11" customFormat="1" ht="45.65" customHeight="1" x14ac:dyDescent="0.35">
      <c r="A8" s="139"/>
      <c r="B8" s="147"/>
      <c r="C8" s="15" t="s">
        <v>39</v>
      </c>
      <c r="D8" s="20" t="s">
        <v>40</v>
      </c>
      <c r="E8" s="20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s="11" customFormat="1" ht="52.5" customHeight="1" x14ac:dyDescent="0.35">
      <c r="A9" s="140"/>
      <c r="B9" s="81" t="s">
        <v>26</v>
      </c>
      <c r="C9" s="16"/>
      <c r="D9" s="29" t="s">
        <v>27</v>
      </c>
      <c r="E9" s="29"/>
      <c r="F9" s="28" t="s">
        <v>102</v>
      </c>
      <c r="G9" s="28" t="s">
        <v>102</v>
      </c>
      <c r="H9" s="28" t="s">
        <v>102</v>
      </c>
      <c r="I9" s="28" t="s">
        <v>102</v>
      </c>
      <c r="J9" s="28" t="s">
        <v>102</v>
      </c>
      <c r="K9" s="28" t="s">
        <v>102</v>
      </c>
      <c r="L9" s="28" t="s">
        <v>102</v>
      </c>
      <c r="M9" s="28" t="s">
        <v>102</v>
      </c>
      <c r="N9" s="28" t="s">
        <v>102</v>
      </c>
      <c r="O9" s="28" t="s">
        <v>102</v>
      </c>
      <c r="P9" s="28" t="s">
        <v>102</v>
      </c>
      <c r="Q9" s="28" t="s">
        <v>102</v>
      </c>
      <c r="R9" s="28" t="s">
        <v>102</v>
      </c>
      <c r="S9" s="28" t="s">
        <v>102</v>
      </c>
      <c r="T9" s="28" t="s">
        <v>102</v>
      </c>
      <c r="U9" s="28" t="s">
        <v>102</v>
      </c>
      <c r="V9" s="28" t="s">
        <v>102</v>
      </c>
      <c r="W9" s="28" t="s">
        <v>102</v>
      </c>
      <c r="X9" s="28" t="s">
        <v>102</v>
      </c>
      <c r="Y9" s="28" t="s">
        <v>102</v>
      </c>
    </row>
  </sheetData>
  <mergeCells count="5">
    <mergeCell ref="A1:D1"/>
    <mergeCell ref="A2:A5"/>
    <mergeCell ref="A6:A9"/>
    <mergeCell ref="B2:B4"/>
    <mergeCell ref="B6:B8"/>
  </mergeCells>
  <conditionalFormatting sqref="F1:Y1">
    <cfRule type="containsText" dxfId="4" priority="1" operator="containsText" text="**Enter NbS Title**">
      <formula>NOT(ISERROR(SEARCH("**Enter NbS Title**",F1)))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BC6F91-DD1A-4061-A9B8-3C4C4308D777}">
          <x14:formula1>
            <xm:f>Scales!#REF!</xm:f>
          </x14:formula1>
          <xm:sqref>F2:Y4 F6:Y8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F35BB-1D35-469E-9513-87FF45CB8C49}">
  <sheetPr>
    <tabColor rgb="FFFFC000"/>
  </sheetPr>
  <dimension ref="A1:Z12"/>
  <sheetViews>
    <sheetView zoomScaleNormal="100" workbookViewId="0">
      <selection activeCell="D6" sqref="D6"/>
    </sheetView>
  </sheetViews>
  <sheetFormatPr defaultColWidth="11.453125" defaultRowHeight="14.5" x14ac:dyDescent="0.35"/>
  <cols>
    <col min="3" max="3" width="21" customWidth="1"/>
    <col min="4" max="4" width="48.26953125" customWidth="1"/>
    <col min="5" max="5" width="44.81640625" customWidth="1"/>
    <col min="6" max="26" width="5.54296875" style="11" customWidth="1"/>
  </cols>
  <sheetData>
    <row r="1" spans="1:25" ht="142.5" customHeight="1" x14ac:dyDescent="0.35">
      <c r="A1" s="141" t="s">
        <v>141</v>
      </c>
      <c r="B1" s="142"/>
      <c r="C1" s="142"/>
      <c r="D1" s="143"/>
      <c r="E1" s="73" t="s">
        <v>17</v>
      </c>
      <c r="F1" s="57" t="s">
        <v>15</v>
      </c>
      <c r="G1" s="57" t="s">
        <v>15</v>
      </c>
      <c r="H1" s="57" t="s">
        <v>15</v>
      </c>
      <c r="I1" s="57" t="s">
        <v>15</v>
      </c>
      <c r="J1" s="57" t="s">
        <v>15</v>
      </c>
      <c r="K1" s="57" t="s">
        <v>15</v>
      </c>
      <c r="L1" s="57" t="s">
        <v>15</v>
      </c>
      <c r="M1" s="57" t="s">
        <v>15</v>
      </c>
      <c r="N1" s="57" t="s">
        <v>15</v>
      </c>
      <c r="O1" s="57" t="s">
        <v>15</v>
      </c>
      <c r="P1" s="57" t="s">
        <v>15</v>
      </c>
      <c r="Q1" s="57" t="s">
        <v>15</v>
      </c>
      <c r="R1" s="57" t="s">
        <v>15</v>
      </c>
      <c r="S1" s="57" t="s">
        <v>15</v>
      </c>
      <c r="T1" s="57" t="s">
        <v>15</v>
      </c>
      <c r="U1" s="57" t="s">
        <v>15</v>
      </c>
      <c r="V1" s="57" t="s">
        <v>15</v>
      </c>
      <c r="W1" s="57" t="s">
        <v>15</v>
      </c>
      <c r="X1" s="57" t="s">
        <v>15</v>
      </c>
      <c r="Y1" s="57" t="s">
        <v>15</v>
      </c>
    </row>
    <row r="2" spans="1:25" ht="94" customHeight="1" x14ac:dyDescent="0.35">
      <c r="A2" s="135" t="s">
        <v>41</v>
      </c>
      <c r="B2" s="144" t="s">
        <v>19</v>
      </c>
      <c r="C2" s="62" t="s">
        <v>42</v>
      </c>
      <c r="D2" s="85" t="s">
        <v>156</v>
      </c>
      <c r="E2" s="63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spans="1:25" ht="58" customHeight="1" x14ac:dyDescent="0.35">
      <c r="A3" s="136"/>
      <c r="B3" s="136"/>
      <c r="C3" s="64" t="s">
        <v>43</v>
      </c>
      <c r="D3" s="66" t="s">
        <v>44</v>
      </c>
      <c r="E3" s="66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48" customHeight="1" x14ac:dyDescent="0.35">
      <c r="A4" s="136"/>
      <c r="B4" s="137"/>
      <c r="C4" s="64" t="s">
        <v>45</v>
      </c>
      <c r="D4" s="66" t="s">
        <v>46</v>
      </c>
      <c r="E4" s="66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</row>
    <row r="5" spans="1:25" s="11" customFormat="1" ht="57.75" customHeight="1" x14ac:dyDescent="0.35">
      <c r="A5" s="137"/>
      <c r="B5" s="82" t="s">
        <v>26</v>
      </c>
      <c r="C5" s="21"/>
      <c r="D5" s="30" t="s">
        <v>27</v>
      </c>
      <c r="E5" s="30"/>
      <c r="F5" s="98" t="s">
        <v>102</v>
      </c>
      <c r="G5" s="98" t="s">
        <v>102</v>
      </c>
      <c r="H5" s="98" t="s">
        <v>102</v>
      </c>
      <c r="I5" s="98" t="s">
        <v>102</v>
      </c>
      <c r="J5" s="98" t="s">
        <v>102</v>
      </c>
      <c r="K5" s="98" t="s">
        <v>102</v>
      </c>
      <c r="L5" s="98" t="s">
        <v>102</v>
      </c>
      <c r="M5" s="98" t="s">
        <v>102</v>
      </c>
      <c r="N5" s="98" t="s">
        <v>102</v>
      </c>
      <c r="O5" s="98" t="s">
        <v>102</v>
      </c>
      <c r="P5" s="98" t="s">
        <v>102</v>
      </c>
      <c r="Q5" s="98" t="s">
        <v>102</v>
      </c>
      <c r="R5" s="98" t="s">
        <v>102</v>
      </c>
      <c r="S5" s="98" t="s">
        <v>102</v>
      </c>
      <c r="T5" s="98" t="s">
        <v>102</v>
      </c>
      <c r="U5" s="98" t="s">
        <v>102</v>
      </c>
      <c r="V5" s="98" t="s">
        <v>102</v>
      </c>
      <c r="W5" s="98" t="s">
        <v>102</v>
      </c>
      <c r="X5" s="98" t="s">
        <v>102</v>
      </c>
      <c r="Y5" s="98" t="s">
        <v>102</v>
      </c>
    </row>
    <row r="6" spans="1:25" s="11" customFormat="1" ht="61.9" customHeight="1" x14ac:dyDescent="0.35">
      <c r="A6" s="138" t="s">
        <v>142</v>
      </c>
      <c r="B6" s="145" t="s">
        <v>121</v>
      </c>
      <c r="C6" s="14" t="s">
        <v>47</v>
      </c>
      <c r="D6" s="19" t="s">
        <v>48</v>
      </c>
      <c r="E6" s="19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s="11" customFormat="1" ht="45.65" customHeight="1" x14ac:dyDescent="0.35">
      <c r="A7" s="139"/>
      <c r="B7" s="146"/>
      <c r="C7" s="15" t="s">
        <v>49</v>
      </c>
      <c r="D7" s="20" t="s">
        <v>50</v>
      </c>
      <c r="E7" s="20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s="11" customFormat="1" ht="73.900000000000006" customHeight="1" x14ac:dyDescent="0.35">
      <c r="A8" s="139"/>
      <c r="B8" s="147"/>
      <c r="C8" s="47" t="s">
        <v>128</v>
      </c>
      <c r="D8" s="48" t="s">
        <v>129</v>
      </c>
      <c r="E8" s="48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s="11" customFormat="1" ht="57" customHeight="1" x14ac:dyDescent="0.35">
      <c r="A9" s="140"/>
      <c r="B9" s="81" t="s">
        <v>26</v>
      </c>
      <c r="C9" s="16"/>
      <c r="D9" s="29" t="s">
        <v>27</v>
      </c>
      <c r="E9" s="29"/>
      <c r="F9" s="28" t="s">
        <v>102</v>
      </c>
      <c r="G9" s="28" t="s">
        <v>102</v>
      </c>
      <c r="H9" s="28" t="s">
        <v>102</v>
      </c>
      <c r="I9" s="28" t="s">
        <v>102</v>
      </c>
      <c r="J9" s="28" t="s">
        <v>102</v>
      </c>
      <c r="K9" s="28" t="s">
        <v>102</v>
      </c>
      <c r="L9" s="28" t="s">
        <v>102</v>
      </c>
      <c r="M9" s="28" t="s">
        <v>102</v>
      </c>
      <c r="N9" s="28" t="s">
        <v>102</v>
      </c>
      <c r="O9" s="28" t="s">
        <v>102</v>
      </c>
      <c r="P9" s="28" t="s">
        <v>102</v>
      </c>
      <c r="Q9" s="28" t="s">
        <v>102</v>
      </c>
      <c r="R9" s="28" t="s">
        <v>102</v>
      </c>
      <c r="S9" s="28" t="s">
        <v>102</v>
      </c>
      <c r="T9" s="28" t="s">
        <v>102</v>
      </c>
      <c r="U9" s="28" t="s">
        <v>102</v>
      </c>
      <c r="V9" s="28" t="s">
        <v>102</v>
      </c>
      <c r="W9" s="28" t="s">
        <v>102</v>
      </c>
      <c r="X9" s="28" t="s">
        <v>102</v>
      </c>
      <c r="Y9" s="28" t="s">
        <v>102</v>
      </c>
    </row>
    <row r="12" spans="1:25" ht="29" x14ac:dyDescent="0.35">
      <c r="C12" s="49" t="s">
        <v>51</v>
      </c>
    </row>
  </sheetData>
  <mergeCells count="5">
    <mergeCell ref="A1:D1"/>
    <mergeCell ref="A2:A5"/>
    <mergeCell ref="A6:A9"/>
    <mergeCell ref="B2:B4"/>
    <mergeCell ref="B6:B8"/>
  </mergeCells>
  <conditionalFormatting sqref="F1:Y1">
    <cfRule type="containsText" dxfId="3" priority="1" operator="containsText" text="**Enter NbS Title**">
      <formula>NOT(ISERROR(SEARCH("**Enter NbS Title**",F1)))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F0385C-91EE-485B-AB13-3F108CBF7689}">
          <x14:formula1>
            <xm:f>Scales!#REF!</xm:f>
          </x14:formula1>
          <xm:sqref>F2:Y4 F6:Y8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CEB8D-2715-4D02-A4EC-18909AD54F14}">
  <sheetPr>
    <tabColor rgb="FFFFC000"/>
  </sheetPr>
  <dimension ref="A1:Z9"/>
  <sheetViews>
    <sheetView zoomScaleNormal="100" workbookViewId="0">
      <selection activeCell="D12" sqref="D12"/>
    </sheetView>
  </sheetViews>
  <sheetFormatPr defaultColWidth="11.453125" defaultRowHeight="14.5" x14ac:dyDescent="0.35"/>
  <cols>
    <col min="3" max="3" width="21" customWidth="1"/>
    <col min="4" max="5" width="53.54296875" customWidth="1"/>
    <col min="6" max="26" width="5.54296875" style="11" customWidth="1"/>
  </cols>
  <sheetData>
    <row r="1" spans="1:25" ht="143.25" customHeight="1" x14ac:dyDescent="0.35">
      <c r="A1" s="141" t="s">
        <v>143</v>
      </c>
      <c r="B1" s="142"/>
      <c r="C1" s="142"/>
      <c r="D1" s="143"/>
      <c r="E1" s="73" t="s">
        <v>17</v>
      </c>
      <c r="F1" s="57" t="s">
        <v>15</v>
      </c>
      <c r="G1" s="57" t="s">
        <v>15</v>
      </c>
      <c r="H1" s="57" t="s">
        <v>15</v>
      </c>
      <c r="I1" s="57" t="s">
        <v>15</v>
      </c>
      <c r="J1" s="57" t="s">
        <v>15</v>
      </c>
      <c r="K1" s="57" t="s">
        <v>15</v>
      </c>
      <c r="L1" s="57" t="s">
        <v>15</v>
      </c>
      <c r="M1" s="57" t="s">
        <v>15</v>
      </c>
      <c r="N1" s="57" t="s">
        <v>15</v>
      </c>
      <c r="O1" s="57" t="s">
        <v>15</v>
      </c>
      <c r="P1" s="57" t="s">
        <v>15</v>
      </c>
      <c r="Q1" s="57" t="s">
        <v>15</v>
      </c>
      <c r="R1" s="57" t="s">
        <v>15</v>
      </c>
      <c r="S1" s="57" t="s">
        <v>15</v>
      </c>
      <c r="T1" s="57" t="s">
        <v>15</v>
      </c>
      <c r="U1" s="57" t="s">
        <v>15</v>
      </c>
      <c r="V1" s="57" t="s">
        <v>15</v>
      </c>
      <c r="W1" s="57" t="s">
        <v>15</v>
      </c>
      <c r="X1" s="57" t="s">
        <v>15</v>
      </c>
      <c r="Y1" s="57" t="s">
        <v>15</v>
      </c>
    </row>
    <row r="2" spans="1:25" ht="81.75" customHeight="1" x14ac:dyDescent="0.35">
      <c r="A2" s="135" t="s">
        <v>52</v>
      </c>
      <c r="B2" s="144" t="s">
        <v>19</v>
      </c>
      <c r="C2" s="12" t="s">
        <v>53</v>
      </c>
      <c r="D2" s="17" t="s">
        <v>54</v>
      </c>
      <c r="E2" s="17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spans="1:25" ht="44.25" customHeight="1" x14ac:dyDescent="0.35">
      <c r="A3" s="136"/>
      <c r="B3" s="136"/>
      <c r="C3" s="13" t="s">
        <v>55</v>
      </c>
      <c r="D3" s="18" t="s">
        <v>56</v>
      </c>
      <c r="E3" s="18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70.150000000000006" customHeight="1" x14ac:dyDescent="0.35">
      <c r="A4" s="136"/>
      <c r="B4" s="137"/>
      <c r="C4" s="13" t="s">
        <v>57</v>
      </c>
      <c r="D4" s="18" t="s">
        <v>58</v>
      </c>
      <c r="E4" s="18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</row>
    <row r="5" spans="1:25" s="11" customFormat="1" ht="63" customHeight="1" x14ac:dyDescent="0.35">
      <c r="A5" s="137"/>
      <c r="B5" s="82" t="s">
        <v>26</v>
      </c>
      <c r="C5" s="21"/>
      <c r="D5" s="30" t="s">
        <v>27</v>
      </c>
      <c r="E5" s="30"/>
      <c r="F5" s="98" t="s">
        <v>102</v>
      </c>
      <c r="G5" s="98" t="s">
        <v>102</v>
      </c>
      <c r="H5" s="98" t="s">
        <v>102</v>
      </c>
      <c r="I5" s="98" t="s">
        <v>102</v>
      </c>
      <c r="J5" s="98" t="s">
        <v>102</v>
      </c>
      <c r="K5" s="98" t="s">
        <v>102</v>
      </c>
      <c r="L5" s="98" t="s">
        <v>102</v>
      </c>
      <c r="M5" s="98" t="s">
        <v>102</v>
      </c>
      <c r="N5" s="98" t="s">
        <v>102</v>
      </c>
      <c r="O5" s="98" t="s">
        <v>102</v>
      </c>
      <c r="P5" s="98" t="s">
        <v>102</v>
      </c>
      <c r="Q5" s="98" t="s">
        <v>102</v>
      </c>
      <c r="R5" s="98" t="s">
        <v>102</v>
      </c>
      <c r="S5" s="98" t="s">
        <v>102</v>
      </c>
      <c r="T5" s="98" t="s">
        <v>102</v>
      </c>
      <c r="U5" s="98" t="s">
        <v>102</v>
      </c>
      <c r="V5" s="98" t="s">
        <v>102</v>
      </c>
      <c r="W5" s="98" t="s">
        <v>102</v>
      </c>
      <c r="X5" s="98" t="s">
        <v>102</v>
      </c>
      <c r="Y5" s="98" t="s">
        <v>102</v>
      </c>
    </row>
    <row r="6" spans="1:25" s="11" customFormat="1" ht="63.65" customHeight="1" x14ac:dyDescent="0.35">
      <c r="A6" s="138" t="s">
        <v>144</v>
      </c>
      <c r="B6" s="145" t="s">
        <v>121</v>
      </c>
      <c r="C6" s="14" t="s">
        <v>59</v>
      </c>
      <c r="D6" s="19" t="s">
        <v>60</v>
      </c>
      <c r="E6" s="19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s="11" customFormat="1" ht="45.65" customHeight="1" x14ac:dyDescent="0.35">
      <c r="A7" s="139"/>
      <c r="B7" s="146"/>
      <c r="C7" s="15" t="s">
        <v>61</v>
      </c>
      <c r="D7" s="20" t="s">
        <v>62</v>
      </c>
      <c r="E7" s="20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s="11" customFormat="1" ht="60" customHeight="1" x14ac:dyDescent="0.35">
      <c r="A8" s="139"/>
      <c r="B8" s="147"/>
      <c r="C8" s="47" t="s">
        <v>63</v>
      </c>
      <c r="D8" s="48" t="s">
        <v>64</v>
      </c>
      <c r="E8" s="48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s="11" customFormat="1" ht="57" customHeight="1" x14ac:dyDescent="0.35">
      <c r="A9" s="140"/>
      <c r="B9" s="81" t="s">
        <v>26</v>
      </c>
      <c r="C9" s="16"/>
      <c r="D9" s="29" t="s">
        <v>27</v>
      </c>
      <c r="E9" s="29"/>
      <c r="F9" s="28" t="s">
        <v>102</v>
      </c>
      <c r="G9" s="28" t="s">
        <v>102</v>
      </c>
      <c r="H9" s="28" t="s">
        <v>102</v>
      </c>
      <c r="I9" s="28" t="s">
        <v>102</v>
      </c>
      <c r="J9" s="28" t="s">
        <v>102</v>
      </c>
      <c r="K9" s="28" t="s">
        <v>102</v>
      </c>
      <c r="L9" s="28" t="s">
        <v>102</v>
      </c>
      <c r="M9" s="28" t="s">
        <v>102</v>
      </c>
      <c r="N9" s="28" t="s">
        <v>102</v>
      </c>
      <c r="O9" s="28" t="s">
        <v>102</v>
      </c>
      <c r="P9" s="28" t="s">
        <v>102</v>
      </c>
      <c r="Q9" s="28" t="s">
        <v>102</v>
      </c>
      <c r="R9" s="28" t="s">
        <v>102</v>
      </c>
      <c r="S9" s="28" t="s">
        <v>102</v>
      </c>
      <c r="T9" s="28" t="s">
        <v>102</v>
      </c>
      <c r="U9" s="28" t="s">
        <v>102</v>
      </c>
      <c r="V9" s="28" t="s">
        <v>102</v>
      </c>
      <c r="W9" s="28" t="s">
        <v>102</v>
      </c>
      <c r="X9" s="28" t="s">
        <v>102</v>
      </c>
      <c r="Y9" s="28" t="s">
        <v>102</v>
      </c>
    </row>
  </sheetData>
  <mergeCells count="5">
    <mergeCell ref="A1:D1"/>
    <mergeCell ref="A2:A5"/>
    <mergeCell ref="A6:A9"/>
    <mergeCell ref="B2:B4"/>
    <mergeCell ref="B6:B8"/>
  </mergeCells>
  <conditionalFormatting sqref="F1:Y1">
    <cfRule type="containsText" dxfId="2" priority="1" operator="containsText" text="**Enter NbS Title**">
      <formula>NOT(ISERROR(SEARCH("**Enter NbS Title**",F1)))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69D8A5-EC16-41B5-A4A6-293CA3645492}">
          <x14:formula1>
            <xm:f>Scales!#REF!</xm:f>
          </x14:formula1>
          <xm:sqref>F2:Y4 F6:Y8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75CC2-D2F9-4577-946F-0AD07EEA4E02}">
  <sheetPr>
    <tabColor rgb="FFFFC000"/>
  </sheetPr>
  <dimension ref="A1:Z9"/>
  <sheetViews>
    <sheetView zoomScaleNormal="100" workbookViewId="0">
      <selection activeCell="D5" sqref="D5"/>
    </sheetView>
  </sheetViews>
  <sheetFormatPr defaultColWidth="11.453125" defaultRowHeight="14.5" x14ac:dyDescent="0.35"/>
  <cols>
    <col min="3" max="3" width="21" customWidth="1"/>
    <col min="4" max="4" width="49.1796875" customWidth="1"/>
    <col min="5" max="5" width="47.7265625" customWidth="1"/>
    <col min="6" max="26" width="5.54296875" style="11" customWidth="1"/>
  </cols>
  <sheetData>
    <row r="1" spans="1:25" ht="148.5" customHeight="1" x14ac:dyDescent="0.35">
      <c r="A1" s="151" t="s">
        <v>154</v>
      </c>
      <c r="B1" s="152"/>
      <c r="C1" s="152"/>
      <c r="D1" s="153"/>
      <c r="E1" s="73" t="s">
        <v>17</v>
      </c>
      <c r="F1" s="57" t="s">
        <v>15</v>
      </c>
      <c r="G1" s="57" t="s">
        <v>15</v>
      </c>
      <c r="H1" s="57" t="s">
        <v>15</v>
      </c>
      <c r="I1" s="57" t="s">
        <v>15</v>
      </c>
      <c r="J1" s="57" t="s">
        <v>15</v>
      </c>
      <c r="K1" s="57" t="s">
        <v>15</v>
      </c>
      <c r="L1" s="57" t="s">
        <v>15</v>
      </c>
      <c r="M1" s="57" t="s">
        <v>15</v>
      </c>
      <c r="N1" s="57" t="s">
        <v>15</v>
      </c>
      <c r="O1" s="57" t="s">
        <v>15</v>
      </c>
      <c r="P1" s="57" t="s">
        <v>15</v>
      </c>
      <c r="Q1" s="57" t="s">
        <v>15</v>
      </c>
      <c r="R1" s="57" t="s">
        <v>15</v>
      </c>
      <c r="S1" s="57" t="s">
        <v>15</v>
      </c>
      <c r="T1" s="57" t="s">
        <v>15</v>
      </c>
      <c r="U1" s="57" t="s">
        <v>15</v>
      </c>
      <c r="V1" s="57" t="s">
        <v>15</v>
      </c>
      <c r="W1" s="57" t="s">
        <v>15</v>
      </c>
      <c r="X1" s="57" t="s">
        <v>15</v>
      </c>
      <c r="Y1" s="57" t="s">
        <v>15</v>
      </c>
    </row>
    <row r="2" spans="1:25" ht="80.5" customHeight="1" x14ac:dyDescent="0.35">
      <c r="A2" s="135" t="s">
        <v>100</v>
      </c>
      <c r="B2" s="144" t="s">
        <v>19</v>
      </c>
      <c r="C2" s="62" t="s">
        <v>65</v>
      </c>
      <c r="D2" s="17" t="s">
        <v>66</v>
      </c>
      <c r="E2" s="17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spans="1:25" ht="69" customHeight="1" x14ac:dyDescent="0.35">
      <c r="A3" s="136"/>
      <c r="B3" s="136"/>
      <c r="C3" s="13" t="s">
        <v>67</v>
      </c>
      <c r="D3" s="18" t="s">
        <v>68</v>
      </c>
      <c r="E3" s="18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69" customHeight="1" x14ac:dyDescent="0.35">
      <c r="A4" s="136"/>
      <c r="B4" s="137"/>
      <c r="C4" s="64" t="s">
        <v>69</v>
      </c>
      <c r="D4" s="65" t="s">
        <v>70</v>
      </c>
      <c r="E4" s="6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</row>
    <row r="5" spans="1:25" s="11" customFormat="1" ht="48.75" customHeight="1" x14ac:dyDescent="0.35">
      <c r="A5" s="137"/>
      <c r="B5" s="82" t="s">
        <v>26</v>
      </c>
      <c r="C5" s="21"/>
      <c r="D5" s="30" t="s">
        <v>27</v>
      </c>
      <c r="E5" s="30"/>
      <c r="F5" s="98" t="s">
        <v>102</v>
      </c>
      <c r="G5" s="98" t="s">
        <v>102</v>
      </c>
      <c r="H5" s="98" t="s">
        <v>102</v>
      </c>
      <c r="I5" s="98" t="s">
        <v>102</v>
      </c>
      <c r="J5" s="98" t="s">
        <v>102</v>
      </c>
      <c r="K5" s="98" t="s">
        <v>102</v>
      </c>
      <c r="L5" s="98" t="s">
        <v>102</v>
      </c>
      <c r="M5" s="98" t="s">
        <v>102</v>
      </c>
      <c r="N5" s="98" t="s">
        <v>102</v>
      </c>
      <c r="O5" s="98" t="s">
        <v>102</v>
      </c>
      <c r="P5" s="98" t="s">
        <v>102</v>
      </c>
      <c r="Q5" s="98" t="s">
        <v>102</v>
      </c>
      <c r="R5" s="98" t="s">
        <v>102</v>
      </c>
      <c r="S5" s="98" t="s">
        <v>102</v>
      </c>
      <c r="T5" s="98" t="s">
        <v>102</v>
      </c>
      <c r="U5" s="98" t="s">
        <v>102</v>
      </c>
      <c r="V5" s="98" t="s">
        <v>102</v>
      </c>
      <c r="W5" s="98" t="s">
        <v>102</v>
      </c>
      <c r="X5" s="98" t="s">
        <v>102</v>
      </c>
      <c r="Y5" s="98" t="s">
        <v>102</v>
      </c>
    </row>
    <row r="6" spans="1:25" s="11" customFormat="1" ht="65.25" customHeight="1" x14ac:dyDescent="0.35">
      <c r="A6" s="138" t="s">
        <v>153</v>
      </c>
      <c r="B6" s="145" t="s">
        <v>28</v>
      </c>
      <c r="C6" s="14" t="s">
        <v>71</v>
      </c>
      <c r="D6" s="19" t="s">
        <v>72</v>
      </c>
      <c r="E6" s="19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s="11" customFormat="1" ht="50.25" customHeight="1" x14ac:dyDescent="0.35">
      <c r="A7" s="139"/>
      <c r="B7" s="146"/>
      <c r="C7" s="67" t="s">
        <v>73</v>
      </c>
      <c r="D7" s="68" t="s">
        <v>74</v>
      </c>
      <c r="E7" s="68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s="11" customFormat="1" ht="57" customHeight="1" x14ac:dyDescent="0.35">
      <c r="A8" s="139"/>
      <c r="B8" s="147"/>
      <c r="C8" s="47" t="s">
        <v>75</v>
      </c>
      <c r="D8" s="68" t="s">
        <v>155</v>
      </c>
      <c r="E8" s="61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s="11" customFormat="1" ht="47.25" customHeight="1" x14ac:dyDescent="0.35">
      <c r="A9" s="140"/>
      <c r="B9" s="81" t="s">
        <v>26</v>
      </c>
      <c r="C9" s="16"/>
      <c r="D9" s="29" t="s">
        <v>27</v>
      </c>
      <c r="E9" s="29"/>
      <c r="F9" s="28" t="s">
        <v>102</v>
      </c>
      <c r="G9" s="28" t="s">
        <v>102</v>
      </c>
      <c r="H9" s="28" t="s">
        <v>102</v>
      </c>
      <c r="I9" s="28" t="s">
        <v>102</v>
      </c>
      <c r="J9" s="28" t="s">
        <v>102</v>
      </c>
      <c r="K9" s="28" t="s">
        <v>102</v>
      </c>
      <c r="L9" s="28" t="s">
        <v>102</v>
      </c>
      <c r="M9" s="28" t="s">
        <v>102</v>
      </c>
      <c r="N9" s="28" t="s">
        <v>102</v>
      </c>
      <c r="O9" s="28" t="s">
        <v>102</v>
      </c>
      <c r="P9" s="28" t="s">
        <v>102</v>
      </c>
      <c r="Q9" s="28" t="s">
        <v>102</v>
      </c>
      <c r="R9" s="28" t="s">
        <v>102</v>
      </c>
      <c r="S9" s="28" t="s">
        <v>102</v>
      </c>
      <c r="T9" s="28" t="s">
        <v>102</v>
      </c>
      <c r="U9" s="28" t="s">
        <v>102</v>
      </c>
      <c r="V9" s="28" t="s">
        <v>102</v>
      </c>
      <c r="W9" s="28" t="s">
        <v>102</v>
      </c>
      <c r="X9" s="28" t="s">
        <v>102</v>
      </c>
      <c r="Y9" s="28" t="s">
        <v>102</v>
      </c>
    </row>
  </sheetData>
  <mergeCells count="5">
    <mergeCell ref="A1:D1"/>
    <mergeCell ref="A2:A5"/>
    <mergeCell ref="A6:A9"/>
    <mergeCell ref="B2:B4"/>
    <mergeCell ref="B6:B8"/>
  </mergeCells>
  <conditionalFormatting sqref="F1:Y1">
    <cfRule type="containsText" dxfId="1" priority="1" operator="containsText" text="**Enter NbS Title**">
      <formula>NOT(ISERROR(SEARCH("**Enter NbS Title**",F1)))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8199B48-6955-475E-A228-F686F6EC695A}">
          <x14:formula1>
            <xm:f>Scales!#REF!</xm:f>
          </x14:formula1>
          <xm:sqref>F2:Y4 F6:Y8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CA791-1942-48BD-8E30-15FDC1715CD4}">
  <dimension ref="B1:J30"/>
  <sheetViews>
    <sheetView zoomScaleNormal="110" zoomScalePageLayoutView="85" workbookViewId="0">
      <selection activeCell="D31" sqref="D31"/>
    </sheetView>
  </sheetViews>
  <sheetFormatPr defaultColWidth="11.453125" defaultRowHeight="14.5" x14ac:dyDescent="0.35"/>
  <cols>
    <col min="1" max="1" width="0.26953125" customWidth="1"/>
    <col min="2" max="2" width="32.54296875" customWidth="1"/>
    <col min="3" max="3" width="5.81640625" style="33" customWidth="1"/>
    <col min="4" max="4" width="3.1796875" style="22" customWidth="1"/>
    <col min="5" max="5" width="32.54296875" customWidth="1"/>
    <col min="6" max="6" width="5.81640625" style="33" customWidth="1"/>
    <col min="7" max="7" width="3.1796875" style="22" customWidth="1"/>
    <col min="8" max="8" width="38" customWidth="1"/>
    <col min="9" max="9" width="5.81640625" style="32" customWidth="1"/>
  </cols>
  <sheetData>
    <row r="1" spans="2:10" ht="15" customHeight="1" x14ac:dyDescent="0.35">
      <c r="B1" s="154" t="s">
        <v>76</v>
      </c>
      <c r="C1" s="155"/>
      <c r="D1" s="46" t="s">
        <v>103</v>
      </c>
      <c r="E1" s="95" t="s">
        <v>99</v>
      </c>
      <c r="F1" s="96"/>
      <c r="G1" s="97"/>
      <c r="H1" s="95"/>
    </row>
    <row r="2" spans="2:10" ht="15" customHeight="1" x14ac:dyDescent="0.35">
      <c r="B2" s="156"/>
      <c r="C2" s="157"/>
      <c r="D2" s="44"/>
      <c r="E2" s="45"/>
    </row>
    <row r="3" spans="2:10" ht="15" thickBot="1" x14ac:dyDescent="0.4"/>
    <row r="4" spans="2:10" s="22" customFormat="1" ht="21" customHeight="1" x14ac:dyDescent="0.35">
      <c r="B4" s="158" t="s">
        <v>77</v>
      </c>
      <c r="C4" s="159"/>
      <c r="E4" s="158" t="s">
        <v>78</v>
      </c>
      <c r="F4" s="159"/>
      <c r="H4" s="158" t="s">
        <v>79</v>
      </c>
      <c r="I4" s="159"/>
      <c r="J4" s="43"/>
    </row>
    <row r="5" spans="2:10" ht="16.899999999999999" customHeight="1" x14ac:dyDescent="0.35">
      <c r="B5" s="107" t="s">
        <v>20</v>
      </c>
      <c r="C5" s="108" t="e" cm="1">
        <f t="array" ref="C5">INDEX(Econ.!F2:Y2,0,MATCH([2]Results!$B$1,Econ.!F$1:Y$1,0))</f>
        <v>#N/A</v>
      </c>
      <c r="D5" s="109"/>
      <c r="E5" s="107" t="s">
        <v>30</v>
      </c>
      <c r="F5" s="108" t="e" cm="1">
        <f t="array" ref="F5">INDEX(Soc!F2:Y2,0,MATCH([2]Results!$B$1,Soc!F$1:Y$1,0))</f>
        <v>#N/A</v>
      </c>
      <c r="G5" s="109"/>
      <c r="H5" s="107" t="s">
        <v>42</v>
      </c>
      <c r="I5" s="37" t="e" cm="1">
        <f t="array" ref="I5">INDEX([3]Gov!F2:Y2,0,MATCH([2]Results!$B$1,[3]Gov!F$1:Y$1,0))</f>
        <v>#N/A</v>
      </c>
    </row>
    <row r="6" spans="2:10" ht="28.5" customHeight="1" x14ac:dyDescent="0.35">
      <c r="B6" s="107" t="s">
        <v>22</v>
      </c>
      <c r="C6" s="108" t="e" cm="1">
        <f t="array" ref="C6">INDEX(Econ.!F3:Y3,0,MATCH([2]Results!$B$1,Econ.!F$1:Y$1,0))</f>
        <v>#N/A</v>
      </c>
      <c r="D6" s="109"/>
      <c r="E6" s="107" t="s">
        <v>32</v>
      </c>
      <c r="F6" s="108" t="e" cm="1">
        <f t="array" ref="F6">INDEX(Soc!F3:Y3,0,MATCH([2]Results!$B$1,Soc!F$1:Y$1,0))</f>
        <v>#N/A</v>
      </c>
      <c r="G6" s="109"/>
      <c r="H6" s="107" t="s">
        <v>43</v>
      </c>
      <c r="I6" s="37" t="e" cm="1">
        <f t="array" ref="I6">INDEX([3]Gov!F3:Y3,0,MATCH([2]Results!$B$1,[3]Gov!F$1:Y$1,0))</f>
        <v>#N/A</v>
      </c>
    </row>
    <row r="7" spans="2:10" ht="26.25" customHeight="1" x14ac:dyDescent="0.35">
      <c r="B7" s="107" t="s">
        <v>24</v>
      </c>
      <c r="C7" s="108" t="e" cm="1">
        <f t="array" ref="C7">INDEX(Econ.!F4:Y4,0,MATCH([2]Results!$B$1,Econ.!F$1:Y$1,0))</f>
        <v>#N/A</v>
      </c>
      <c r="D7" s="109"/>
      <c r="E7" s="107" t="s">
        <v>34</v>
      </c>
      <c r="F7" s="108" t="e" cm="1">
        <f t="array" ref="F7">INDEX(Soc!F4:Y4,0,MATCH([2]Results!$B$1,Soc!F$1:Y$1,0))</f>
        <v>#N/A</v>
      </c>
      <c r="G7" s="109"/>
      <c r="H7" s="107" t="s">
        <v>104</v>
      </c>
      <c r="I7" s="37" t="e" cm="1">
        <f t="array" ref="I7">INDEX([3]Gov!F4:Y4,0,MATCH([2]Results!$B$1,[3]Gov!F$1:Y$1,0))</f>
        <v>#N/A</v>
      </c>
    </row>
    <row r="8" spans="2:10" ht="13.9" customHeight="1" x14ac:dyDescent="0.35">
      <c r="B8" s="110" t="s">
        <v>80</v>
      </c>
      <c r="C8" s="111" t="e">
        <f>SUM(C5:C7)</f>
        <v>#N/A</v>
      </c>
      <c r="D8" s="109"/>
      <c r="E8" s="110" t="s">
        <v>80</v>
      </c>
      <c r="F8" s="111" t="e">
        <f>SUM(F5:F7)</f>
        <v>#N/A</v>
      </c>
      <c r="G8" s="109"/>
      <c r="H8" s="110" t="s">
        <v>80</v>
      </c>
      <c r="I8" s="35" t="e">
        <f>SUM(I5:I7)</f>
        <v>#N/A</v>
      </c>
    </row>
    <row r="9" spans="2:10" ht="13.9" customHeight="1" x14ac:dyDescent="0.35">
      <c r="B9" s="110" t="s">
        <v>81</v>
      </c>
      <c r="C9" s="112" t="e">
        <f>C8/9</f>
        <v>#N/A</v>
      </c>
      <c r="D9" s="113"/>
      <c r="E9" s="110" t="s">
        <v>82</v>
      </c>
      <c r="F9" s="112" t="e">
        <f>F8/9</f>
        <v>#N/A</v>
      </c>
      <c r="G9" s="113"/>
      <c r="H9" s="110" t="s">
        <v>82</v>
      </c>
      <c r="I9" s="42" t="e">
        <f>I8/9</f>
        <v>#N/A</v>
      </c>
    </row>
    <row r="10" spans="2:10" ht="6.65" customHeight="1" x14ac:dyDescent="0.35">
      <c r="B10" s="114"/>
      <c r="C10" s="115"/>
      <c r="D10" s="109"/>
      <c r="E10" s="114"/>
      <c r="F10" s="115"/>
      <c r="G10" s="109"/>
      <c r="H10" s="114"/>
      <c r="I10" s="38"/>
    </row>
    <row r="11" spans="2:10" ht="19.149999999999999" customHeight="1" x14ac:dyDescent="0.35">
      <c r="B11" s="116" t="s">
        <v>145</v>
      </c>
      <c r="C11" s="117" t="e" cm="1">
        <f t="array" ref="C11">INDEX(Econ.!F6:Y6,0,MATCH([2]Results!$B$1,Econ.!F$1:Y$1,0))</f>
        <v>#N/A</v>
      </c>
      <c r="D11" s="109"/>
      <c r="E11" s="116" t="s">
        <v>36</v>
      </c>
      <c r="F11" s="117" t="e" cm="1">
        <f t="array" ref="F11">INDEX(Soc!F6:Y6,0,MATCH([2]Results!$B$1,Soc!F$1:Y$1,0))</f>
        <v>#N/A</v>
      </c>
      <c r="G11" s="109"/>
      <c r="H11" s="116" t="s">
        <v>47</v>
      </c>
      <c r="I11" s="39" t="e" cm="1">
        <f t="array" ref="I11">INDEX([3]Gov!F6:Y6,0,MATCH([2]Results!$B$1,[3]Gov!F$1:Y$1,0))</f>
        <v>#N/A</v>
      </c>
    </row>
    <row r="12" spans="2:10" ht="28.5" customHeight="1" x14ac:dyDescent="0.35">
      <c r="B12" s="116" t="s">
        <v>146</v>
      </c>
      <c r="C12" s="117" t="e" cm="1">
        <f t="array" ref="C12">INDEX(Econ.!F7:Y7,0,MATCH([2]Results!$B$1,Econ.!F$1:Y$1,0))</f>
        <v>#N/A</v>
      </c>
      <c r="D12" s="109"/>
      <c r="E12" s="116" t="s">
        <v>38</v>
      </c>
      <c r="F12" s="117" t="e" cm="1">
        <f t="array" ref="F12">INDEX(Soc!F7:Y7,0,MATCH([2]Results!$B$1,Soc!F$1:Y$1,0))</f>
        <v>#N/A</v>
      </c>
      <c r="G12" s="109"/>
      <c r="H12" s="116" t="s">
        <v>49</v>
      </c>
      <c r="I12" s="39" t="e" cm="1">
        <f t="array" ref="I12">INDEX([3]Gov!F7:Y7,0,MATCH([2]Results!$B$1,[3]Gov!F$1:Y$1,0))</f>
        <v>#N/A</v>
      </c>
    </row>
    <row r="13" spans="2:10" ht="30" customHeight="1" x14ac:dyDescent="0.35">
      <c r="B13" s="116" t="s">
        <v>147</v>
      </c>
      <c r="C13" s="117" t="e" cm="1">
        <f t="array" ref="C13">INDEX(Econ.!F8:Y8,0,MATCH([2]Results!$B$1,Econ.!F$1:Y$1,0))</f>
        <v>#N/A</v>
      </c>
      <c r="D13" s="109"/>
      <c r="E13" s="116" t="s">
        <v>39</v>
      </c>
      <c r="F13" s="117" t="e" cm="1">
        <f t="array" ref="F13">INDEX(Soc!F8:Y8,0,MATCH([2]Results!$B$1,Soc!F$1:Y$1,0))</f>
        <v>#N/A</v>
      </c>
      <c r="G13" s="109"/>
      <c r="H13" s="116" t="s">
        <v>128</v>
      </c>
      <c r="I13" s="39" t="e" cm="1">
        <f t="array" ref="I13">INDEX([3]Gov!F8:Y8,0,MATCH([2]Results!$B$1,[3]Gov!F$1:Y$1,0))</f>
        <v>#N/A</v>
      </c>
    </row>
    <row r="14" spans="2:10" x14ac:dyDescent="0.35">
      <c r="B14" s="118" t="s">
        <v>130</v>
      </c>
      <c r="C14" s="119" t="e">
        <f>SUM(C11:C13)</f>
        <v>#N/A</v>
      </c>
      <c r="D14" s="109"/>
      <c r="E14" s="118" t="s">
        <v>130</v>
      </c>
      <c r="F14" s="119" t="e">
        <f>SUM(F11:F13)</f>
        <v>#N/A</v>
      </c>
      <c r="G14" s="109"/>
      <c r="H14" s="118" t="s">
        <v>131</v>
      </c>
      <c r="I14" s="36" t="e">
        <f>SUM(I11:I13)</f>
        <v>#N/A</v>
      </c>
    </row>
    <row r="15" spans="2:10" ht="15" thickBot="1" x14ac:dyDescent="0.4">
      <c r="B15" s="120" t="s">
        <v>81</v>
      </c>
      <c r="C15" s="121" t="e">
        <f>C14/9</f>
        <v>#N/A</v>
      </c>
      <c r="D15" s="113"/>
      <c r="E15" s="120" t="s">
        <v>81</v>
      </c>
      <c r="F15" s="121" t="e">
        <f>F14/9</f>
        <v>#N/A</v>
      </c>
      <c r="G15" s="113"/>
      <c r="H15" s="120" t="s">
        <v>81</v>
      </c>
      <c r="I15" s="41" t="e">
        <f>I14/9</f>
        <v>#N/A</v>
      </c>
    </row>
    <row r="16" spans="2:10" ht="18.649999999999999" customHeight="1" thickBot="1" x14ac:dyDescent="0.4">
      <c r="B16" s="109"/>
      <c r="C16" s="122"/>
      <c r="D16" s="109"/>
      <c r="E16" s="109"/>
      <c r="F16" s="122"/>
      <c r="G16" s="109"/>
      <c r="H16" s="109"/>
    </row>
    <row r="17" spans="2:8" ht="15.5" x14ac:dyDescent="0.35">
      <c r="B17" s="160" t="s">
        <v>83</v>
      </c>
      <c r="C17" s="161"/>
      <c r="D17" s="109"/>
      <c r="E17" s="160" t="s">
        <v>101</v>
      </c>
      <c r="F17" s="161"/>
      <c r="G17" s="109"/>
      <c r="H17" s="109"/>
    </row>
    <row r="18" spans="2:8" ht="27.75" customHeight="1" x14ac:dyDescent="0.35">
      <c r="B18" s="123" t="s">
        <v>53</v>
      </c>
      <c r="C18" s="108" t="e" cm="1">
        <f t="array" ref="C18">INDEX(Amb.!F2:Y2,0,MATCH([2]Results!$B$1,Amb.!F$1:Y$1,0))</f>
        <v>#N/A</v>
      </c>
      <c r="D18" s="109"/>
      <c r="E18" s="107" t="s">
        <v>65</v>
      </c>
      <c r="F18" s="108" t="e" cm="1">
        <f t="array" ref="F18">INDEX(RCD!F2:Y2,0,MATCH([2]Results!$B$1,RCD!F$1:Y$1,0))</f>
        <v>#N/A</v>
      </c>
      <c r="G18" s="109"/>
      <c r="H18" s="109"/>
    </row>
    <row r="19" spans="2:8" ht="25.5" customHeight="1" x14ac:dyDescent="0.35">
      <c r="B19" s="123" t="s">
        <v>105</v>
      </c>
      <c r="C19" s="108" t="e" cm="1">
        <f t="array" ref="C19">INDEX(Amb.!F3:Y3,0,MATCH([2]Results!$B$1,Amb.!F$1:Y$1,0))</f>
        <v>#N/A</v>
      </c>
      <c r="D19" s="109"/>
      <c r="E19" s="125" t="s">
        <v>67</v>
      </c>
      <c r="F19" s="108" t="e" cm="1">
        <f t="array" ref="F19">INDEX(RCD!F3:Y3,0,MATCH([2]Results!$B$1,RCD!F$1:Y$1,0))</f>
        <v>#N/A</v>
      </c>
      <c r="G19" s="109"/>
      <c r="H19" s="109"/>
    </row>
    <row r="20" spans="2:8" ht="27.75" customHeight="1" x14ac:dyDescent="0.35">
      <c r="B20" s="123" t="s">
        <v>57</v>
      </c>
      <c r="C20" s="108" t="e" cm="1">
        <f t="array" ref="C20">INDEX(Amb.!F4:Y4,0,MATCH([2]Results!$B$1,Amb.!F$1:Y$1,0))</f>
        <v>#N/A</v>
      </c>
      <c r="D20" s="109"/>
      <c r="E20" s="107" t="s">
        <v>69</v>
      </c>
      <c r="F20" s="108" t="e" cm="1">
        <f t="array" ref="F20">INDEX(RCD!F4:Y4,0,MATCH([2]Results!$B$1,RCD!F$1:Y$1,0))</f>
        <v>#N/A</v>
      </c>
      <c r="G20" s="109"/>
      <c r="H20" s="109"/>
    </row>
    <row r="21" spans="2:8" x14ac:dyDescent="0.35">
      <c r="B21" s="110" t="s">
        <v>80</v>
      </c>
      <c r="C21" s="111" t="e">
        <f>SUM(C17:C20)</f>
        <v>#N/A</v>
      </c>
      <c r="D21" s="109"/>
      <c r="E21" s="110" t="s">
        <v>80</v>
      </c>
      <c r="F21" s="111" t="e">
        <f>SUM(F17:F20)</f>
        <v>#N/A</v>
      </c>
      <c r="G21" s="109"/>
      <c r="H21" s="109"/>
    </row>
    <row r="22" spans="2:8" x14ac:dyDescent="0.35">
      <c r="B22" s="110" t="s">
        <v>81</v>
      </c>
      <c r="C22" s="112" t="e">
        <f>C21/9</f>
        <v>#N/A</v>
      </c>
      <c r="D22" s="109"/>
      <c r="E22" s="110" t="s">
        <v>81</v>
      </c>
      <c r="F22" s="112" t="e">
        <f>F21/9</f>
        <v>#N/A</v>
      </c>
      <c r="G22" s="109"/>
      <c r="H22" s="109"/>
    </row>
    <row r="23" spans="2:8" x14ac:dyDescent="0.35">
      <c r="B23" s="114"/>
      <c r="C23" s="115"/>
      <c r="D23" s="109"/>
      <c r="E23" s="114"/>
      <c r="F23" s="115"/>
      <c r="G23" s="109"/>
      <c r="H23" s="109"/>
    </row>
    <row r="24" spans="2:8" ht="27.75" customHeight="1" x14ac:dyDescent="0.35">
      <c r="B24" s="124" t="s">
        <v>59</v>
      </c>
      <c r="C24" s="126" t="e" cm="1">
        <f t="array" ref="C24">INDEX(Amb.!F6:Y6,0,MATCH([2]Results!$B$1,Amb.!F$1:Y$1,0))</f>
        <v>#N/A</v>
      </c>
      <c r="D24" s="127"/>
      <c r="E24" s="124" t="s">
        <v>71</v>
      </c>
      <c r="F24" s="126" t="e" cm="1">
        <f t="array" ref="F24">INDEX(RCD!F6:Y6,0,MATCH([2]Results!$B$1,RCD!F$1:Y$1,0))</f>
        <v>#N/A</v>
      </c>
      <c r="G24" s="109"/>
      <c r="H24" s="109"/>
    </row>
    <row r="25" spans="2:8" ht="18.649999999999999" customHeight="1" x14ac:dyDescent="0.35">
      <c r="B25" s="124" t="s">
        <v>61</v>
      </c>
      <c r="C25" s="126" t="e" cm="1">
        <f t="array" ref="C25">INDEX(Amb.!F7:Y7,0,MATCH([2]Results!$B$1,Amb.!F$1:Y$1,0))</f>
        <v>#N/A</v>
      </c>
      <c r="D25" s="127"/>
      <c r="E25" s="124" t="s">
        <v>73</v>
      </c>
      <c r="F25" s="126" t="e" cm="1">
        <f t="array" ref="F25">INDEX(RCD!F7:Y7,0,MATCH([2]Results!$B$1,RCD!F$1:Y$1,0))</f>
        <v>#N/A</v>
      </c>
      <c r="G25" s="109"/>
      <c r="H25" s="109"/>
    </row>
    <row r="26" spans="2:8" ht="18.649999999999999" customHeight="1" x14ac:dyDescent="0.35">
      <c r="B26" s="124" t="s">
        <v>63</v>
      </c>
      <c r="C26" s="126" t="e" cm="1">
        <f t="array" ref="C26">INDEX(Amb.!F8:Y8,0,MATCH([2]Results!$B$1,Amb.!F$1:Y$1,0))</f>
        <v>#N/A</v>
      </c>
      <c r="D26" s="127"/>
      <c r="E26" s="124" t="s">
        <v>75</v>
      </c>
      <c r="F26" s="126" t="e" cm="1">
        <f t="array" ref="F26">INDEX(RCD!F8:Y8,0,MATCH([2]Results!$B$1,RCD!F$1:Y$1,0))</f>
        <v>#N/A</v>
      </c>
      <c r="G26" s="109"/>
      <c r="H26" s="109"/>
    </row>
    <row r="27" spans="2:8" x14ac:dyDescent="0.35">
      <c r="B27" s="118" t="s">
        <v>130</v>
      </c>
      <c r="C27" s="119" t="e">
        <f>SUM(C24:C26)</f>
        <v>#N/A</v>
      </c>
      <c r="D27" s="109"/>
      <c r="E27" s="118" t="s">
        <v>130</v>
      </c>
      <c r="F27" s="119" t="e">
        <f>SUM(F24:F26)</f>
        <v>#N/A</v>
      </c>
      <c r="G27" s="109"/>
      <c r="H27" s="109"/>
    </row>
    <row r="28" spans="2:8" ht="15" thickBot="1" x14ac:dyDescent="0.4">
      <c r="B28" s="120" t="s">
        <v>81</v>
      </c>
      <c r="C28" s="121" t="e">
        <f>C27/9</f>
        <v>#N/A</v>
      </c>
      <c r="D28" s="109"/>
      <c r="E28" s="120" t="s">
        <v>81</v>
      </c>
      <c r="F28" s="121" t="e">
        <f>F27/9</f>
        <v>#N/A</v>
      </c>
      <c r="G28" s="109"/>
      <c r="H28" s="109"/>
    </row>
    <row r="29" spans="2:8" x14ac:dyDescent="0.35">
      <c r="C29" s="32"/>
      <c r="D29"/>
      <c r="F29" s="32"/>
      <c r="G29"/>
    </row>
    <row r="30" spans="2:8" x14ac:dyDescent="0.35">
      <c r="C30" s="32"/>
      <c r="D30"/>
      <c r="F30" s="32"/>
      <c r="G30"/>
    </row>
  </sheetData>
  <mergeCells count="6">
    <mergeCell ref="B1:C2"/>
    <mergeCell ref="B4:C4"/>
    <mergeCell ref="E4:F4"/>
    <mergeCell ref="H4:I4"/>
    <mergeCell ref="B17:C17"/>
    <mergeCell ref="E17:F17"/>
  </mergeCells>
  <pageMargins left="0.7" right="0.7" top="0.78740157499999996" bottom="0.78740157499999996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62E5A8-F309-4910-94A3-174917A6707C}">
          <x14:formula1>
            <xm:f>Catalogue!#REF!</xm:f>
          </x14:formula1>
          <xm:sqref>B1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62887-DB43-44AE-9D42-9B17FA2B556D}">
  <dimension ref="A1:L26"/>
  <sheetViews>
    <sheetView zoomScaleNormal="100" workbookViewId="0">
      <selection activeCell="M6" sqref="M6"/>
    </sheetView>
  </sheetViews>
  <sheetFormatPr defaultColWidth="11.453125" defaultRowHeight="14.5" outlineLevelRow="7" x14ac:dyDescent="0.35"/>
  <cols>
    <col min="1" max="1" width="57.54296875" customWidth="1"/>
    <col min="2" max="3" width="9.26953125" customWidth="1"/>
  </cols>
  <sheetData>
    <row r="1" spans="1:12" x14ac:dyDescent="0.35">
      <c r="A1" s="163" t="s">
        <v>84</v>
      </c>
      <c r="B1" s="162" t="s">
        <v>77</v>
      </c>
      <c r="C1" s="162"/>
      <c r="D1" s="162" t="s">
        <v>78</v>
      </c>
      <c r="E1" s="162"/>
      <c r="F1" s="162" t="s">
        <v>79</v>
      </c>
      <c r="G1" s="162"/>
      <c r="H1" s="162" t="s">
        <v>83</v>
      </c>
      <c r="I1" s="162"/>
      <c r="J1" s="162" t="s">
        <v>152</v>
      </c>
      <c r="K1" s="162"/>
    </row>
    <row r="2" spans="1:12" x14ac:dyDescent="0.35">
      <c r="A2" s="164"/>
      <c r="B2" s="55">
        <v>1</v>
      </c>
      <c r="C2" s="55">
        <v>1</v>
      </c>
      <c r="D2" s="55">
        <v>1</v>
      </c>
      <c r="E2" s="55">
        <v>1</v>
      </c>
      <c r="F2" s="55">
        <v>1</v>
      </c>
      <c r="G2" s="55">
        <v>1</v>
      </c>
      <c r="H2" s="55">
        <v>1</v>
      </c>
      <c r="I2" s="55">
        <v>1</v>
      </c>
      <c r="J2" s="55">
        <v>1</v>
      </c>
      <c r="K2" s="55">
        <v>1</v>
      </c>
      <c r="L2" s="52" t="s">
        <v>85</v>
      </c>
    </row>
    <row r="3" spans="1:12" x14ac:dyDescent="0.35">
      <c r="A3" s="165"/>
      <c r="B3" s="31" t="s">
        <v>6</v>
      </c>
      <c r="C3" s="31" t="s">
        <v>86</v>
      </c>
      <c r="D3" s="31" t="s">
        <v>6</v>
      </c>
      <c r="E3" s="31" t="s">
        <v>86</v>
      </c>
      <c r="F3" s="31" t="s">
        <v>6</v>
      </c>
      <c r="G3" s="31" t="s">
        <v>86</v>
      </c>
      <c r="H3" s="31" t="s">
        <v>6</v>
      </c>
      <c r="I3" s="31" t="s">
        <v>86</v>
      </c>
      <c r="J3" s="31" t="s">
        <v>6</v>
      </c>
      <c r="K3" s="31" t="s">
        <v>86</v>
      </c>
    </row>
    <row r="4" spans="1:12" s="34" customFormat="1" ht="18.649999999999999" customHeight="1" x14ac:dyDescent="0.35">
      <c r="A4" s="51" t="s">
        <v>15</v>
      </c>
      <c r="B4" s="40" t="s">
        <v>102</v>
      </c>
      <c r="C4" s="40" t="s">
        <v>102</v>
      </c>
      <c r="D4" s="40" t="s">
        <v>102</v>
      </c>
      <c r="E4" s="40" t="s">
        <v>102</v>
      </c>
      <c r="F4" s="40" t="s">
        <v>102</v>
      </c>
      <c r="G4" s="40" t="s">
        <v>102</v>
      </c>
      <c r="H4" s="40" t="s">
        <v>102</v>
      </c>
      <c r="I4" s="40" t="s">
        <v>102</v>
      </c>
      <c r="J4" s="40" t="s">
        <v>102</v>
      </c>
      <c r="K4" s="40" t="s">
        <v>102</v>
      </c>
    </row>
    <row r="5" spans="1:12" s="34" customFormat="1" ht="18.649999999999999" customHeight="1" x14ac:dyDescent="0.35">
      <c r="A5" s="51" t="s">
        <v>15</v>
      </c>
      <c r="B5" s="40" t="s">
        <v>102</v>
      </c>
      <c r="C5" s="40" t="s">
        <v>102</v>
      </c>
      <c r="D5" s="40" t="s">
        <v>102</v>
      </c>
      <c r="E5" s="40" t="s">
        <v>102</v>
      </c>
      <c r="F5" s="40" t="s">
        <v>102</v>
      </c>
      <c r="G5" s="40" t="s">
        <v>102</v>
      </c>
      <c r="H5" s="40" t="s">
        <v>102</v>
      </c>
      <c r="I5" s="40" t="s">
        <v>102</v>
      </c>
      <c r="J5" s="40" t="s">
        <v>102</v>
      </c>
      <c r="K5" s="40" t="s">
        <v>102</v>
      </c>
    </row>
    <row r="6" spans="1:12" s="34" customFormat="1" ht="18.649999999999999" customHeight="1" x14ac:dyDescent="0.35">
      <c r="A6" s="51" t="s">
        <v>15</v>
      </c>
      <c r="B6" s="40" t="s">
        <v>102</v>
      </c>
      <c r="C6" s="40" t="s">
        <v>102</v>
      </c>
      <c r="D6" s="40" t="s">
        <v>102</v>
      </c>
      <c r="E6" s="40" t="s">
        <v>102</v>
      </c>
      <c r="F6" s="40" t="s">
        <v>102</v>
      </c>
      <c r="G6" s="40" t="s">
        <v>102</v>
      </c>
      <c r="H6" s="40" t="s">
        <v>102</v>
      </c>
      <c r="I6" s="40" t="s">
        <v>102</v>
      </c>
      <c r="J6" s="40" t="s">
        <v>102</v>
      </c>
      <c r="K6" s="40" t="s">
        <v>102</v>
      </c>
    </row>
    <row r="7" spans="1:12" s="34" customFormat="1" ht="18.649999999999999" customHeight="1" outlineLevel="1" x14ac:dyDescent="0.35">
      <c r="A7" s="51" t="s">
        <v>15</v>
      </c>
      <c r="B7" s="40" t="s">
        <v>102</v>
      </c>
      <c r="C7" s="40" t="s">
        <v>102</v>
      </c>
      <c r="D7" s="40" t="s">
        <v>102</v>
      </c>
      <c r="E7" s="40" t="s">
        <v>102</v>
      </c>
      <c r="F7" s="40" t="s">
        <v>102</v>
      </c>
      <c r="G7" s="40" t="s">
        <v>102</v>
      </c>
      <c r="H7" s="40" t="s">
        <v>102</v>
      </c>
      <c r="I7" s="40" t="s">
        <v>102</v>
      </c>
      <c r="J7" s="40" t="s">
        <v>102</v>
      </c>
      <c r="K7" s="40" t="s">
        <v>102</v>
      </c>
    </row>
    <row r="8" spans="1:12" s="34" customFormat="1" ht="18.649999999999999" customHeight="1" outlineLevel="1" x14ac:dyDescent="0.35">
      <c r="A8" s="51" t="s">
        <v>15</v>
      </c>
      <c r="B8" s="40" t="s">
        <v>102</v>
      </c>
      <c r="C8" s="40" t="s">
        <v>102</v>
      </c>
      <c r="D8" s="40" t="s">
        <v>102</v>
      </c>
      <c r="E8" s="40" t="s">
        <v>102</v>
      </c>
      <c r="F8" s="40" t="s">
        <v>102</v>
      </c>
      <c r="G8" s="40" t="s">
        <v>102</v>
      </c>
      <c r="H8" s="40" t="s">
        <v>102</v>
      </c>
      <c r="I8" s="40" t="s">
        <v>102</v>
      </c>
      <c r="J8" s="40" t="s">
        <v>102</v>
      </c>
      <c r="K8" s="40" t="s">
        <v>102</v>
      </c>
    </row>
    <row r="9" spans="1:12" s="34" customFormat="1" ht="18.649999999999999" customHeight="1" outlineLevel="2" x14ac:dyDescent="0.35">
      <c r="A9" s="51" t="s">
        <v>15</v>
      </c>
      <c r="B9" s="40" t="s">
        <v>102</v>
      </c>
      <c r="C9" s="40" t="s">
        <v>102</v>
      </c>
      <c r="D9" s="40" t="s">
        <v>102</v>
      </c>
      <c r="E9" s="40" t="s">
        <v>102</v>
      </c>
      <c r="F9" s="40" t="s">
        <v>102</v>
      </c>
      <c r="G9" s="40" t="s">
        <v>102</v>
      </c>
      <c r="H9" s="40" t="s">
        <v>102</v>
      </c>
      <c r="I9" s="40" t="s">
        <v>102</v>
      </c>
      <c r="J9" s="40" t="s">
        <v>102</v>
      </c>
      <c r="K9" s="40" t="s">
        <v>102</v>
      </c>
    </row>
    <row r="10" spans="1:12" s="34" customFormat="1" ht="18.649999999999999" customHeight="1" outlineLevel="2" x14ac:dyDescent="0.35">
      <c r="A10" s="51" t="s">
        <v>15</v>
      </c>
      <c r="B10" s="40" t="s">
        <v>102</v>
      </c>
      <c r="C10" s="40" t="s">
        <v>102</v>
      </c>
      <c r="D10" s="40" t="s">
        <v>102</v>
      </c>
      <c r="E10" s="40" t="s">
        <v>102</v>
      </c>
      <c r="F10" s="40" t="s">
        <v>102</v>
      </c>
      <c r="G10" s="40" t="s">
        <v>102</v>
      </c>
      <c r="H10" s="40" t="s">
        <v>102</v>
      </c>
      <c r="I10" s="40" t="s">
        <v>102</v>
      </c>
      <c r="J10" s="40" t="s">
        <v>102</v>
      </c>
      <c r="K10" s="40" t="s">
        <v>102</v>
      </c>
    </row>
    <row r="11" spans="1:12" s="34" customFormat="1" ht="18.649999999999999" hidden="1" customHeight="1" outlineLevel="3" x14ac:dyDescent="0.35">
      <c r="A11" s="51" t="s">
        <v>15</v>
      </c>
      <c r="B11" s="40" t="s">
        <v>102</v>
      </c>
      <c r="C11" s="40" t="s">
        <v>102</v>
      </c>
      <c r="D11" s="40" t="s">
        <v>102</v>
      </c>
      <c r="E11" s="40" t="s">
        <v>102</v>
      </c>
      <c r="F11" s="40" t="s">
        <v>102</v>
      </c>
      <c r="G11" s="40" t="s">
        <v>102</v>
      </c>
      <c r="H11" s="40" t="s">
        <v>102</v>
      </c>
      <c r="I11" s="40" t="s">
        <v>102</v>
      </c>
      <c r="J11" s="40" t="s">
        <v>102</v>
      </c>
      <c r="K11" s="40" t="s">
        <v>102</v>
      </c>
    </row>
    <row r="12" spans="1:12" s="34" customFormat="1" ht="18.649999999999999" hidden="1" customHeight="1" outlineLevel="3" x14ac:dyDescent="0.35">
      <c r="A12" s="51" t="s">
        <v>15</v>
      </c>
      <c r="B12" s="40" t="s">
        <v>102</v>
      </c>
      <c r="C12" s="40" t="s">
        <v>102</v>
      </c>
      <c r="D12" s="40" t="s">
        <v>102</v>
      </c>
      <c r="E12" s="40" t="s">
        <v>102</v>
      </c>
      <c r="F12" s="40" t="s">
        <v>102</v>
      </c>
      <c r="G12" s="40" t="s">
        <v>102</v>
      </c>
      <c r="H12" s="40" t="s">
        <v>102</v>
      </c>
      <c r="I12" s="40" t="s">
        <v>102</v>
      </c>
      <c r="J12" s="40" t="s">
        <v>102</v>
      </c>
      <c r="K12" s="40" t="s">
        <v>102</v>
      </c>
    </row>
    <row r="13" spans="1:12" s="34" customFormat="1" ht="18.649999999999999" hidden="1" customHeight="1" outlineLevel="4" x14ac:dyDescent="0.35">
      <c r="A13" s="51" t="s">
        <v>15</v>
      </c>
      <c r="B13" s="40" t="s">
        <v>102</v>
      </c>
      <c r="C13" s="40" t="s">
        <v>102</v>
      </c>
      <c r="D13" s="40" t="s">
        <v>102</v>
      </c>
      <c r="E13" s="40" t="s">
        <v>102</v>
      </c>
      <c r="F13" s="40" t="s">
        <v>102</v>
      </c>
      <c r="G13" s="40" t="s">
        <v>102</v>
      </c>
      <c r="H13" s="40" t="s">
        <v>102</v>
      </c>
      <c r="I13" s="40" t="s">
        <v>102</v>
      </c>
      <c r="J13" s="40" t="s">
        <v>102</v>
      </c>
      <c r="K13" s="40" t="s">
        <v>102</v>
      </c>
    </row>
    <row r="14" spans="1:12" s="34" customFormat="1" ht="18.649999999999999" hidden="1" customHeight="1" outlineLevel="4" x14ac:dyDescent="0.35">
      <c r="A14" s="51" t="s">
        <v>15</v>
      </c>
      <c r="B14" s="40" t="s">
        <v>102</v>
      </c>
      <c r="C14" s="40" t="s">
        <v>102</v>
      </c>
      <c r="D14" s="40" t="s">
        <v>102</v>
      </c>
      <c r="E14" s="40" t="s">
        <v>102</v>
      </c>
      <c r="F14" s="40" t="s">
        <v>102</v>
      </c>
      <c r="G14" s="40" t="s">
        <v>102</v>
      </c>
      <c r="H14" s="40" t="s">
        <v>102</v>
      </c>
      <c r="I14" s="40" t="s">
        <v>102</v>
      </c>
      <c r="J14" s="40" t="s">
        <v>102</v>
      </c>
      <c r="K14" s="40" t="s">
        <v>102</v>
      </c>
    </row>
    <row r="15" spans="1:12" s="34" customFormat="1" ht="18.649999999999999" hidden="1" customHeight="1" outlineLevel="5" x14ac:dyDescent="0.35">
      <c r="A15" s="51" t="s">
        <v>15</v>
      </c>
      <c r="B15" s="40" t="s">
        <v>102</v>
      </c>
      <c r="C15" s="40" t="s">
        <v>102</v>
      </c>
      <c r="D15" s="40" t="s">
        <v>102</v>
      </c>
      <c r="E15" s="40" t="s">
        <v>102</v>
      </c>
      <c r="F15" s="40" t="s">
        <v>102</v>
      </c>
      <c r="G15" s="40" t="s">
        <v>102</v>
      </c>
      <c r="H15" s="40" t="s">
        <v>102</v>
      </c>
      <c r="I15" s="40" t="s">
        <v>102</v>
      </c>
      <c r="J15" s="40" t="s">
        <v>102</v>
      </c>
      <c r="K15" s="40" t="s">
        <v>102</v>
      </c>
    </row>
    <row r="16" spans="1:12" s="34" customFormat="1" ht="18.649999999999999" hidden="1" customHeight="1" outlineLevel="5" x14ac:dyDescent="0.35">
      <c r="A16" s="51" t="s">
        <v>15</v>
      </c>
      <c r="B16" s="40" t="s">
        <v>102</v>
      </c>
      <c r="C16" s="40" t="s">
        <v>102</v>
      </c>
      <c r="D16" s="40" t="s">
        <v>102</v>
      </c>
      <c r="E16" s="40" t="s">
        <v>102</v>
      </c>
      <c r="F16" s="40" t="s">
        <v>102</v>
      </c>
      <c r="G16" s="40" t="s">
        <v>102</v>
      </c>
      <c r="H16" s="40" t="s">
        <v>102</v>
      </c>
      <c r="I16" s="40" t="s">
        <v>102</v>
      </c>
      <c r="J16" s="40" t="s">
        <v>102</v>
      </c>
      <c r="K16" s="40" t="s">
        <v>102</v>
      </c>
    </row>
    <row r="17" spans="1:11" s="34" customFormat="1" ht="18.649999999999999" hidden="1" customHeight="1" outlineLevel="6" x14ac:dyDescent="0.35">
      <c r="A17" s="51" t="s">
        <v>15</v>
      </c>
      <c r="B17" s="40" t="s">
        <v>102</v>
      </c>
      <c r="C17" s="40" t="s">
        <v>102</v>
      </c>
      <c r="D17" s="40" t="s">
        <v>102</v>
      </c>
      <c r="E17" s="40" t="s">
        <v>102</v>
      </c>
      <c r="F17" s="40" t="s">
        <v>102</v>
      </c>
      <c r="G17" s="40" t="s">
        <v>102</v>
      </c>
      <c r="H17" s="40" t="s">
        <v>102</v>
      </c>
      <c r="I17" s="40" t="s">
        <v>102</v>
      </c>
      <c r="J17" s="40" t="s">
        <v>102</v>
      </c>
      <c r="K17" s="40" t="s">
        <v>102</v>
      </c>
    </row>
    <row r="18" spans="1:11" s="34" customFormat="1" ht="18.649999999999999" hidden="1" customHeight="1" outlineLevel="6" x14ac:dyDescent="0.35">
      <c r="A18" s="51" t="s">
        <v>15</v>
      </c>
      <c r="B18" s="40" t="s">
        <v>102</v>
      </c>
      <c r="C18" s="40" t="s">
        <v>102</v>
      </c>
      <c r="D18" s="40" t="s">
        <v>102</v>
      </c>
      <c r="E18" s="40" t="s">
        <v>102</v>
      </c>
      <c r="F18" s="40" t="s">
        <v>102</v>
      </c>
      <c r="G18" s="40" t="s">
        <v>102</v>
      </c>
      <c r="H18" s="40" t="s">
        <v>102</v>
      </c>
      <c r="I18" s="40" t="s">
        <v>102</v>
      </c>
      <c r="J18" s="40" t="s">
        <v>102</v>
      </c>
      <c r="K18" s="40" t="s">
        <v>102</v>
      </c>
    </row>
    <row r="19" spans="1:11" s="34" customFormat="1" ht="18.649999999999999" hidden="1" customHeight="1" outlineLevel="7" x14ac:dyDescent="0.35">
      <c r="A19" s="51" t="s">
        <v>15</v>
      </c>
      <c r="B19" s="40" t="s">
        <v>102</v>
      </c>
      <c r="C19" s="40" t="s">
        <v>102</v>
      </c>
      <c r="D19" s="40" t="s">
        <v>102</v>
      </c>
      <c r="E19" s="40" t="s">
        <v>102</v>
      </c>
      <c r="F19" s="40" t="s">
        <v>102</v>
      </c>
      <c r="G19" s="40" t="s">
        <v>102</v>
      </c>
      <c r="H19" s="40" t="s">
        <v>102</v>
      </c>
      <c r="I19" s="40" t="s">
        <v>102</v>
      </c>
      <c r="J19" s="40" t="s">
        <v>102</v>
      </c>
      <c r="K19" s="40" t="s">
        <v>102</v>
      </c>
    </row>
    <row r="20" spans="1:11" s="34" customFormat="1" ht="18.649999999999999" hidden="1" customHeight="1" outlineLevel="7" x14ac:dyDescent="0.35">
      <c r="A20" s="51" t="s">
        <v>15</v>
      </c>
      <c r="B20" s="40" t="s">
        <v>102</v>
      </c>
      <c r="C20" s="40" t="s">
        <v>102</v>
      </c>
      <c r="D20" s="40" t="s">
        <v>102</v>
      </c>
      <c r="E20" s="40" t="s">
        <v>102</v>
      </c>
      <c r="F20" s="40" t="s">
        <v>102</v>
      </c>
      <c r="G20" s="40" t="s">
        <v>102</v>
      </c>
      <c r="H20" s="40" t="s">
        <v>102</v>
      </c>
      <c r="I20" s="40" t="s">
        <v>102</v>
      </c>
      <c r="J20" s="40" t="s">
        <v>102</v>
      </c>
      <c r="K20" s="40" t="s">
        <v>102</v>
      </c>
    </row>
    <row r="21" spans="1:11" s="34" customFormat="1" ht="18.649999999999999" hidden="1" customHeight="1" outlineLevel="7" x14ac:dyDescent="0.35">
      <c r="A21" s="51" t="s">
        <v>15</v>
      </c>
      <c r="B21" s="40" t="s">
        <v>102</v>
      </c>
      <c r="C21" s="40" t="s">
        <v>102</v>
      </c>
      <c r="D21" s="40" t="s">
        <v>102</v>
      </c>
      <c r="E21" s="40" t="s">
        <v>102</v>
      </c>
      <c r="F21" s="40" t="s">
        <v>102</v>
      </c>
      <c r="G21" s="40" t="s">
        <v>102</v>
      </c>
      <c r="H21" s="40" t="s">
        <v>102</v>
      </c>
      <c r="I21" s="40" t="s">
        <v>102</v>
      </c>
      <c r="J21" s="40" t="s">
        <v>102</v>
      </c>
      <c r="K21" s="40" t="s">
        <v>102</v>
      </c>
    </row>
    <row r="22" spans="1:11" s="34" customFormat="1" ht="18.649999999999999" hidden="1" customHeight="1" outlineLevel="7" x14ac:dyDescent="0.35">
      <c r="A22" s="51" t="s">
        <v>15</v>
      </c>
      <c r="B22" s="40" t="s">
        <v>102</v>
      </c>
      <c r="C22" s="40" t="s">
        <v>102</v>
      </c>
      <c r="D22" s="40" t="s">
        <v>102</v>
      </c>
      <c r="E22" s="40" t="s">
        <v>102</v>
      </c>
      <c r="F22" s="40" t="s">
        <v>102</v>
      </c>
      <c r="G22" s="40" t="s">
        <v>102</v>
      </c>
      <c r="H22" s="40" t="s">
        <v>102</v>
      </c>
      <c r="I22" s="40" t="s">
        <v>102</v>
      </c>
      <c r="J22" s="40" t="s">
        <v>102</v>
      </c>
      <c r="K22" s="40" t="s">
        <v>102</v>
      </c>
    </row>
    <row r="23" spans="1:11" s="34" customFormat="1" ht="18.649999999999999" hidden="1" customHeight="1" outlineLevel="7" x14ac:dyDescent="0.35">
      <c r="A23" s="51" t="s">
        <v>15</v>
      </c>
      <c r="B23" s="40" t="s">
        <v>102</v>
      </c>
      <c r="C23" s="40" t="s">
        <v>102</v>
      </c>
      <c r="D23" s="40" t="s">
        <v>102</v>
      </c>
      <c r="E23" s="40" t="s">
        <v>102</v>
      </c>
      <c r="F23" s="40" t="s">
        <v>102</v>
      </c>
      <c r="G23" s="40" t="s">
        <v>102</v>
      </c>
      <c r="H23" s="40" t="s">
        <v>102</v>
      </c>
      <c r="I23" s="40" t="s">
        <v>102</v>
      </c>
      <c r="J23" s="40" t="s">
        <v>102</v>
      </c>
      <c r="K23" s="40" t="s">
        <v>102</v>
      </c>
    </row>
    <row r="24" spans="1:11" x14ac:dyDescent="0.35">
      <c r="A24" s="56" t="s">
        <v>87</v>
      </c>
      <c r="B24" s="56">
        <v>9</v>
      </c>
      <c r="C24" s="56">
        <v>9</v>
      </c>
      <c r="D24" s="56">
        <v>9</v>
      </c>
      <c r="E24" s="56">
        <v>9</v>
      </c>
      <c r="F24" s="56">
        <v>9</v>
      </c>
      <c r="G24" s="56">
        <v>9</v>
      </c>
      <c r="H24" s="56">
        <v>9</v>
      </c>
      <c r="I24" s="56">
        <v>9</v>
      </c>
      <c r="J24" s="56">
        <v>9</v>
      </c>
      <c r="K24" s="56">
        <v>9</v>
      </c>
    </row>
    <row r="26" spans="1:11" x14ac:dyDescent="0.35">
      <c r="A26" s="52" t="s">
        <v>88</v>
      </c>
    </row>
  </sheetData>
  <mergeCells count="6">
    <mergeCell ref="J1:K1"/>
    <mergeCell ref="A1:A3"/>
    <mergeCell ref="B1:C1"/>
    <mergeCell ref="D1:E1"/>
    <mergeCell ref="F1:G1"/>
    <mergeCell ref="H1:I1"/>
  </mergeCells>
  <conditionalFormatting sqref="A4:A23">
    <cfRule type="containsText" dxfId="0" priority="27" operator="containsText" text="**Enter NbS Title**">
      <formula>NOT(ISERROR(SEARCH("**Enter NbS Title**",A4)))</formula>
    </cfRule>
  </conditionalFormatting>
  <conditionalFormatting sqref="B4:B10 D4:D10 F4:F10 H4:H10 J4:J10">
    <cfRule type="colorScale" priority="2">
      <colorScale>
        <cfvo type="min"/>
        <cfvo type="max"/>
        <color rgb="FFFCFCFF"/>
        <color rgb="FF63BE7B"/>
      </colorScale>
    </cfRule>
  </conditionalFormatting>
  <conditionalFormatting sqref="B4:B23">
    <cfRule type="colorScale" priority="9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C4:C10 E4:E10 G4:G10 I4:I10 K4:K10">
    <cfRule type="colorScale" priority="1">
      <colorScale>
        <cfvo type="min"/>
        <cfvo type="max"/>
        <color rgb="FFF8696B"/>
        <color rgb="FFFCFCFF"/>
      </colorScale>
    </cfRule>
  </conditionalFormatting>
  <conditionalFormatting sqref="C4:C23">
    <cfRule type="colorScale" priority="10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conditionalFormatting sqref="D4:D23">
    <cfRule type="colorScale" priority="5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E4:E23">
    <cfRule type="colorScale" priority="11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conditionalFormatting sqref="F4:F23">
    <cfRule type="colorScale" priority="6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G4:G23">
    <cfRule type="colorScale" priority="12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conditionalFormatting sqref="H4:H23">
    <cfRule type="colorScale" priority="7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I4:I23">
    <cfRule type="colorScale" priority="13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conditionalFormatting sqref="J4:J23">
    <cfRule type="colorScale" priority="8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K4:K23">
    <cfRule type="colorScale" priority="14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E1E29375F8D44289C9E12B6A4A0FF2" ma:contentTypeVersion="18" ma:contentTypeDescription="Create a new document." ma:contentTypeScope="" ma:versionID="a219f443bf30e930ad5fff47df9de758">
  <xsd:schema xmlns:xsd="http://www.w3.org/2001/XMLSchema" xmlns:xs="http://www.w3.org/2001/XMLSchema" xmlns:p="http://schemas.microsoft.com/office/2006/metadata/properties" xmlns:ns2="c269d2a6-f591-4dbf-86d0-cd1bbd856878" xmlns:ns3="fe690be6-1307-4243-8f1c-d53537359a2b" targetNamespace="http://schemas.microsoft.com/office/2006/metadata/properties" ma:root="true" ma:fieldsID="3e300531949b8e19e7adef500bd72190" ns2:_="" ns3:_="">
    <xsd:import namespace="c269d2a6-f591-4dbf-86d0-cd1bbd856878"/>
    <xsd:import namespace="fe690be6-1307-4243-8f1c-d53537359a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9d2a6-f591-4dbf-86d0-cd1bbd8568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747984a-1051-42d0-a1a7-ec8ee87c97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690be6-1307-4243-8f1c-d53537359a2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029abb8-1323-45a7-8676-bca839c92627}" ma:internalName="TaxCatchAll" ma:showField="CatchAllData" ma:web="fe690be6-1307-4243-8f1c-d53537359a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69d2a6-f591-4dbf-86d0-cd1bbd856878">
      <Terms xmlns="http://schemas.microsoft.com/office/infopath/2007/PartnerControls"/>
    </lcf76f155ced4ddcb4097134ff3c332f>
    <TaxCatchAll xmlns="fe690be6-1307-4243-8f1c-d53537359a2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E1E08E-9D49-49D9-A9D1-01D51EA4A6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69d2a6-f591-4dbf-86d0-cd1bbd856878"/>
    <ds:schemaRef ds:uri="fe690be6-1307-4243-8f1c-d53537359a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CE993F5-CF19-41CB-A27D-2B4EEB6CA9BC}">
  <ds:schemaRefs>
    <ds:schemaRef ds:uri="http://schemas.microsoft.com/office/2006/metadata/properties"/>
    <ds:schemaRef ds:uri="http://schemas.microsoft.com/office/infopath/2007/PartnerControls"/>
    <ds:schemaRef ds:uri="c269d2a6-f591-4dbf-86d0-cd1bbd856878"/>
    <ds:schemaRef ds:uri="fe690be6-1307-4243-8f1c-d53537359a2b"/>
  </ds:schemaRefs>
</ds:datastoreItem>
</file>

<file path=customXml/itemProps3.xml><?xml version="1.0" encoding="utf-8"?>
<ds:datastoreItem xmlns:ds="http://schemas.openxmlformats.org/officeDocument/2006/customXml" ds:itemID="{B3DBFD55-D20F-4E42-83C3-F72705FCB2C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Guía</vt:lpstr>
      <vt:lpstr>Catálogo</vt:lpstr>
      <vt:lpstr>Econ.</vt:lpstr>
      <vt:lpstr>Soc</vt:lpstr>
      <vt:lpstr>Gob</vt:lpstr>
      <vt:lpstr>Amb.</vt:lpstr>
      <vt:lpstr>RCD</vt:lpstr>
      <vt:lpstr>Resultados</vt:lpstr>
      <vt:lpstr>Resultados Todos</vt:lpstr>
      <vt:lpstr>Herramienta de mapeo</vt:lpstr>
      <vt:lpstr>Escalas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Schneider, Wolfgang</dc:creator>
  <cp:keywords>, docId:21378E98B62583C57B10B5088F905B72</cp:keywords>
  <dc:description/>
  <cp:lastModifiedBy>Johanna Zwahlen</cp:lastModifiedBy>
  <cp:revision/>
  <dcterms:created xsi:type="dcterms:W3CDTF">2023-10-26T09:14:26Z</dcterms:created>
  <dcterms:modified xsi:type="dcterms:W3CDTF">2025-11-26T14:24:54Z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0x0101009EE1E29375F8D44289C9E12B6A4A0FF2</vt:lpwstr>
  </property>
  <property fmtid="{D5CDD505-2E9C-101B-9397-08002B2CF9AE}" pid="3" name="MediaServiceImageTags">
    <vt:lpwstr/>
  </property>
</Properties>
</file>